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5"/>
  <workbookPr defaultThemeVersion="166925"/>
  <mc:AlternateContent xmlns:mc="http://schemas.openxmlformats.org/markup-compatibility/2006">
    <mc:Choice Requires="x15">
      <x15ac:absPath xmlns:x15ac="http://schemas.microsoft.com/office/spreadsheetml/2010/11/ac" url="/Coding Streams/Exercises/"/>
    </mc:Choice>
  </mc:AlternateContent>
  <xr:revisionPtr revIDLastSave="0" documentId="13_ncr:1_{3B67C2B4-8C13-374D-BD36-584073F3EF20}" xr6:coauthVersionLast="43" xr6:coauthVersionMax="43" xr10:uidLastSave="{00000000-0000-0000-0000-000000000000}"/>
  <bookViews>
    <workbookView xWindow="5700" yWindow="780" windowWidth="24540" windowHeight="20680" activeTab="1" xr2:uid="{AA74D84B-3EF0-2C43-8824-272E35323F30}"/>
  </bookViews>
  <sheets>
    <sheet name="Goodness of Fit" sheetId="2" r:id="rId1"/>
    <sheet name="Homogeneity" sheetId="1" r:id="rId2"/>
    <sheet name="Independence" sheetId="3" r:id="rId3"/>
    <sheet name="Adjusting Templates " sheetId="4" r:id="rId4"/>
  </sheets>
  <externalReferences>
    <externalReference r:id="rId5"/>
    <externalReference r:id="rId6"/>
  </externalReferences>
  <definedNames>
    <definedName name="ALIGNMENT" localSheetId="2">'[2]Figure 9.6'!$F$1:$F$217</definedName>
    <definedName name="ALIGNMENT">'[1]Figure 9.7'!$F$1:$F$217</definedName>
    <definedName name="FRAME" localSheetId="2">'[2]Figure 9.6'!$E$1:$E$217</definedName>
    <definedName name="FRAME">'[1]Figure 9.7'!$E$1:$E$217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3" l="1"/>
  <c r="A24" i="3"/>
  <c r="A23" i="3"/>
  <c r="A22" i="3"/>
  <c r="A18" i="3"/>
  <c r="A17" i="3"/>
  <c r="A16" i="3"/>
  <c r="A12" i="3"/>
  <c r="A11" i="3"/>
  <c r="A10" i="3"/>
  <c r="C7" i="3"/>
  <c r="D7" i="3"/>
  <c r="B7" i="3"/>
  <c r="E7" i="3" s="1"/>
  <c r="D9" i="3"/>
  <c r="C9" i="3"/>
  <c r="B9" i="3"/>
  <c r="B31" i="3"/>
  <c r="B30" i="3"/>
  <c r="B32" i="3" s="1"/>
  <c r="D21" i="3"/>
  <c r="C21" i="3"/>
  <c r="B21" i="3"/>
  <c r="D15" i="3"/>
  <c r="C15" i="3"/>
  <c r="B15" i="3"/>
  <c r="E6" i="3"/>
  <c r="E5" i="3"/>
  <c r="E4" i="3"/>
  <c r="B12" i="3" l="1"/>
  <c r="B18" i="3" s="1"/>
  <c r="C10" i="3" l="1"/>
  <c r="C12" i="3"/>
  <c r="C18" i="3" s="1"/>
  <c r="D12" i="3"/>
  <c r="D18" i="3" s="1"/>
  <c r="D10" i="3"/>
  <c r="D16" i="3" s="1"/>
  <c r="C11" i="3"/>
  <c r="C17" i="3" s="1"/>
  <c r="B11" i="3"/>
  <c r="E11" i="3" s="1"/>
  <c r="B10" i="3"/>
  <c r="D11" i="3"/>
  <c r="D17" i="3" s="1"/>
  <c r="E12" i="3"/>
  <c r="E18" i="3"/>
  <c r="D13" i="3" l="1"/>
  <c r="B17" i="3"/>
  <c r="C13" i="3"/>
  <c r="C24" i="3" s="1"/>
  <c r="E10" i="3"/>
  <c r="E13" i="3" s="1"/>
  <c r="C16" i="3"/>
  <c r="C19" i="3" s="1"/>
  <c r="D19" i="3"/>
  <c r="B13" i="3"/>
  <c r="B23" i="3" s="1"/>
  <c r="B16" i="3"/>
  <c r="E16" i="3" s="1"/>
  <c r="E17" i="3"/>
  <c r="D23" i="3"/>
  <c r="C23" i="3"/>
  <c r="D24" i="3"/>
  <c r="B24" i="3" l="1"/>
  <c r="C22" i="3"/>
  <c r="C25" i="3" s="1"/>
  <c r="B19" i="3"/>
  <c r="D22" i="3"/>
  <c r="D25" i="3" s="1"/>
  <c r="E23" i="3"/>
  <c r="E19" i="3"/>
  <c r="B22" i="3"/>
  <c r="E24" i="3"/>
  <c r="E22" i="3" l="1"/>
  <c r="E25" i="3" s="1"/>
  <c r="B35" i="3" s="1"/>
  <c r="B25" i="3"/>
  <c r="D10" i="1" l="1"/>
  <c r="D17" i="1" s="1"/>
  <c r="D24" i="1" s="1"/>
  <c r="C10" i="1"/>
  <c r="C17" i="1" s="1"/>
  <c r="C24" i="1" s="1"/>
  <c r="B10" i="1"/>
  <c r="B17" i="1" s="1"/>
  <c r="B24" i="1" s="1"/>
  <c r="A28" i="1" l="1"/>
  <c r="A27" i="1"/>
  <c r="A26" i="1"/>
  <c r="A25" i="1"/>
  <c r="A21" i="1"/>
  <c r="A20" i="1"/>
  <c r="A19" i="1"/>
  <c r="A18" i="1"/>
  <c r="A14" i="1"/>
  <c r="A13" i="1"/>
  <c r="A12" i="1"/>
  <c r="A11" i="1" l="1"/>
  <c r="D25" i="2" l="1"/>
  <c r="D15" i="2"/>
  <c r="C15" i="2"/>
  <c r="B15" i="2"/>
  <c r="D11" i="2"/>
  <c r="C11" i="2"/>
  <c r="B11" i="2"/>
  <c r="C7" i="2"/>
  <c r="D7" i="2"/>
  <c r="B7" i="2"/>
  <c r="E4" i="2"/>
  <c r="D5" i="2"/>
  <c r="C5" i="2"/>
  <c r="B5" i="2"/>
  <c r="B35" i="1"/>
  <c r="B34" i="1"/>
  <c r="D8" i="1"/>
  <c r="C8" i="1"/>
  <c r="B8" i="1"/>
  <c r="E7" i="1"/>
  <c r="E6" i="1"/>
  <c r="E5" i="1"/>
  <c r="E4" i="1"/>
  <c r="E8" i="1" l="1"/>
  <c r="D11" i="1" s="1"/>
  <c r="D18" i="1" s="1"/>
  <c r="B36" i="1"/>
  <c r="D39" i="1" s="1"/>
  <c r="E5" i="2"/>
  <c r="D8" i="2" s="1"/>
  <c r="B14" i="1" l="1"/>
  <c r="B21" i="1" s="1"/>
  <c r="B11" i="1"/>
  <c r="B18" i="1" s="1"/>
  <c r="C13" i="1"/>
  <c r="C20" i="1" s="1"/>
  <c r="C27" i="1" s="1"/>
  <c r="C14" i="1"/>
  <c r="C21" i="1" s="1"/>
  <c r="C28" i="1" s="1"/>
  <c r="B13" i="1"/>
  <c r="B20" i="1" s="1"/>
  <c r="D14" i="1"/>
  <c r="D21" i="1" s="1"/>
  <c r="D28" i="1" s="1"/>
  <c r="D12" i="1"/>
  <c r="D19" i="1" s="1"/>
  <c r="D26" i="1" s="1"/>
  <c r="C12" i="1"/>
  <c r="C19" i="1" s="1"/>
  <c r="C26" i="1" s="1"/>
  <c r="B12" i="1"/>
  <c r="C11" i="1"/>
  <c r="D13" i="1"/>
  <c r="D20" i="1" s="1"/>
  <c r="D27" i="1" s="1"/>
  <c r="C8" i="2"/>
  <c r="C9" i="2" s="1"/>
  <c r="D9" i="2"/>
  <c r="D12" i="2"/>
  <c r="D13" i="2" s="1"/>
  <c r="B8" i="2"/>
  <c r="B9" i="2" s="1"/>
  <c r="D25" i="1"/>
  <c r="E11" i="1" l="1"/>
  <c r="D29" i="1"/>
  <c r="B15" i="1"/>
  <c r="E14" i="1"/>
  <c r="B19" i="1"/>
  <c r="E19" i="1" s="1"/>
  <c r="C18" i="1"/>
  <c r="E18" i="1" s="1"/>
  <c r="D22" i="1"/>
  <c r="E13" i="1"/>
  <c r="E12" i="1"/>
  <c r="D15" i="1"/>
  <c r="C15" i="1"/>
  <c r="C12" i="2"/>
  <c r="C13" i="2" s="1"/>
  <c r="B12" i="2"/>
  <c r="B16" i="2" s="1"/>
  <c r="E8" i="2"/>
  <c r="E21" i="1"/>
  <c r="B28" i="1"/>
  <c r="E28" i="1" s="1"/>
  <c r="E20" i="1"/>
  <c r="B27" i="1"/>
  <c r="E27" i="1" s="1"/>
  <c r="B25" i="1"/>
  <c r="C16" i="2" l="1"/>
  <c r="C17" i="2" s="1"/>
  <c r="B22" i="1"/>
  <c r="B26" i="1"/>
  <c r="E26" i="1" s="1"/>
  <c r="C22" i="1"/>
  <c r="C25" i="1"/>
  <c r="C29" i="1" s="1"/>
  <c r="E15" i="1"/>
  <c r="E12" i="2"/>
  <c r="E13" i="2" s="1"/>
  <c r="D16" i="2"/>
  <c r="D17" i="2" s="1"/>
  <c r="B13" i="2"/>
  <c r="E9" i="2"/>
  <c r="B17" i="2"/>
  <c r="E22" i="1" l="1"/>
  <c r="B29" i="1"/>
  <c r="E29" i="1" s="1"/>
  <c r="B39" i="1" s="1"/>
  <c r="E25" i="1"/>
  <c r="E16" i="2"/>
  <c r="E17" i="2" s="1"/>
  <c r="B25" i="2" s="1"/>
</calcChain>
</file>

<file path=xl/sharedStrings.xml><?xml version="1.0" encoding="utf-8"?>
<sst xmlns="http://schemas.openxmlformats.org/spreadsheetml/2006/main" count="140" uniqueCount="77">
  <si>
    <t>Step 1. Observed</t>
  </si>
  <si>
    <t>Total</t>
  </si>
  <si>
    <t>Step 2. Expected</t>
  </si>
  <si>
    <t>Step 3. O-E</t>
  </si>
  <si>
    <r>
      <t>Step 4. (O-E)</t>
    </r>
    <r>
      <rPr>
        <b/>
        <u/>
        <vertAlign val="superscript"/>
        <sz val="12"/>
        <rFont val="Arial"/>
        <family val="2"/>
      </rPr>
      <t>2</t>
    </r>
    <r>
      <rPr>
        <b/>
        <u/>
        <sz val="12"/>
        <rFont val="Arial"/>
        <family val="2"/>
      </rPr>
      <t>/E</t>
    </r>
  </si>
  <si>
    <t>Step 5. DF</t>
  </si>
  <si>
    <t>Number of rows -1</t>
  </si>
  <si>
    <t>Number of categories</t>
  </si>
  <si>
    <t>Number of categories - 1</t>
  </si>
  <si>
    <t>df</t>
  </si>
  <si>
    <t>The sume of Chi Square equals</t>
  </si>
  <si>
    <t>Observed</t>
  </si>
  <si>
    <t>Expected</t>
  </si>
  <si>
    <t>Chi-Square Goodness of Fit Test</t>
  </si>
  <si>
    <t>Number of rows</t>
  </si>
  <si>
    <t>Number of columns</t>
  </si>
  <si>
    <t>Number of columns - 1</t>
  </si>
  <si>
    <t>Code1</t>
  </si>
  <si>
    <t>Code2</t>
  </si>
  <si>
    <t>Code3</t>
  </si>
  <si>
    <t>Observed1</t>
  </si>
  <si>
    <t>Observed3</t>
  </si>
  <si>
    <t>https://www.socscistatistics.com/pvalues/chidistribution.aspx</t>
  </si>
  <si>
    <t>Step 6. Chi-square Calculator</t>
  </si>
  <si>
    <t>Directions</t>
  </si>
  <si>
    <t>pvalue</t>
  </si>
  <si>
    <t>Fill in values in the yellow boxes as follows:</t>
  </si>
  <si>
    <t>The results for your chi-square test of goodness of fit can be found in row 25.</t>
  </si>
  <si>
    <t>Blue boxes show your results.</t>
  </si>
  <si>
    <t>- Fill in the names of your coding categories in row 3.</t>
  </si>
  <si>
    <t>- Fill  in the observed values for those categories in row 4.</t>
  </si>
  <si>
    <t>- Fill in the number of categories in row 20</t>
  </si>
  <si>
    <t>- Use the chi-square calculator to calculate the p-value for the sum of squares in row 17</t>
  </si>
  <si>
    <t>- Put this p-value in row 25</t>
  </si>
  <si>
    <t>Observed2</t>
  </si>
  <si>
    <t>If you have fewer codes/categories than are used in the template, delete the rows or columns with the extra categories for steps 1-4.  Check the formulas in the totals rows and columns to make sure they are correct.</t>
  </si>
  <si>
    <t>If you have more codes/categories than are used in the template, insert  cells in the rows and columns for the extra categories for steps 1-4.  Edit the formulas in the totals rows and columns to make sure they include all of the columns.</t>
  </si>
  <si>
    <t>Directions for adjusting the templates</t>
  </si>
  <si>
    <t>Chi-Square Test of Homogeneity</t>
  </si>
  <si>
    <t>Category1</t>
  </si>
  <si>
    <t>Category2</t>
  </si>
  <si>
    <t>Category3</t>
  </si>
  <si>
    <t>CategoryA</t>
  </si>
  <si>
    <t>CategoryB</t>
  </si>
  <si>
    <t>CategoryC</t>
  </si>
  <si>
    <t>Observed1A</t>
  </si>
  <si>
    <t>Observed1B</t>
  </si>
  <si>
    <t>Observed1C</t>
  </si>
  <si>
    <t>Observed1D</t>
  </si>
  <si>
    <t>Observed2A</t>
  </si>
  <si>
    <t>Observed2B</t>
  </si>
  <si>
    <t>Observed2C</t>
  </si>
  <si>
    <t>Observed2D</t>
  </si>
  <si>
    <t>Observed3A</t>
  </si>
  <si>
    <t>Observed3B</t>
  </si>
  <si>
    <t>Observed3C</t>
  </si>
  <si>
    <t>Observed3D</t>
  </si>
  <si>
    <t>- Fill in the names of your coding categories for your first dimension in row 3.</t>
  </si>
  <si>
    <t>- Use the chi-square calculator to calculate the p-value for the sum of squares in row 29</t>
  </si>
  <si>
    <t>- Put this p-value in row 39</t>
  </si>
  <si>
    <t>ContrastA</t>
  </si>
  <si>
    <t>ContrastB</t>
  </si>
  <si>
    <t>ContrastC</t>
  </si>
  <si>
    <t>ContrastD</t>
  </si>
  <si>
    <t>- Fill in the names of your contrasting groups in column A, rows 4-7.</t>
  </si>
  <si>
    <t>- Fill  in the observed values in B4 through D7.</t>
  </si>
  <si>
    <t>- Fill in the number of categories in row 32</t>
  </si>
  <si>
    <t>- Fill in the number of contrast groups in row 33</t>
  </si>
  <si>
    <t>The results for your chi-square test of homogeneity can be found in row 39.</t>
  </si>
  <si>
    <t>Chi-Square Test of Independence</t>
  </si>
  <si>
    <t>- Fill in the names of your coding categories for your second dimension in column A, rows 4-6.</t>
  </si>
  <si>
    <t>- Fill  in the observed values for in B4 through D6.</t>
  </si>
  <si>
    <t>- Fill in the number of categories for dimension 1 in row 28</t>
  </si>
  <si>
    <t>- Fill in the number of categories for dimension 2 in row 29</t>
  </si>
  <si>
    <t>- Use the chi-square calculator to calculate the p-value for the sum of squares in row 25</t>
  </si>
  <si>
    <t>- Put this p-value in row 35</t>
  </si>
  <si>
    <t>The results for your chi-square test of independence can be found in row 35.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</si>
</sst>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vertAlign val="superscript"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3" fillId="0" borderId="0" xfId="3"/>
    <xf numFmtId="0" fontId="1" fillId="0" borderId="1" xfId="1"/>
    <xf numFmtId="0" fontId="3" fillId="2" borderId="0" xfId="3" applyFill="1"/>
    <xf numFmtId="0" fontId="5" fillId="0" borderId="3" xfId="3" applyFont="1" applyBorder="1"/>
    <xf numFmtId="0" fontId="3" fillId="0" borderId="4" xfId="3" applyBorder="1" applyAlignment="1">
      <alignment horizontal="center"/>
    </xf>
    <xf numFmtId="2" fontId="3" fillId="0" borderId="5" xfId="3" applyNumberFormat="1" applyBorder="1" applyAlignment="1">
      <alignment horizontal="center"/>
    </xf>
    <xf numFmtId="0" fontId="3" fillId="0" borderId="2" xfId="3" applyBorder="1"/>
    <xf numFmtId="0" fontId="2" fillId="0" borderId="0" xfId="2"/>
    <xf numFmtId="0" fontId="3" fillId="0" borderId="7" xfId="3" applyBorder="1" applyAlignment="1">
      <alignment horizontal="right"/>
    </xf>
    <xf numFmtId="0" fontId="3" fillId="0" borderId="8" xfId="3" applyBorder="1"/>
    <xf numFmtId="2" fontId="3" fillId="2" borderId="0" xfId="3" applyNumberFormat="1" applyFill="1"/>
    <xf numFmtId="0" fontId="6" fillId="2" borderId="0" xfId="3" applyFont="1" applyFill="1"/>
    <xf numFmtId="1" fontId="3" fillId="0" borderId="2" xfId="3" applyNumberFormat="1" applyBorder="1"/>
    <xf numFmtId="2" fontId="3" fillId="0" borderId="2" xfId="3" applyNumberFormat="1" applyBorder="1"/>
    <xf numFmtId="2" fontId="3" fillId="0" borderId="9" xfId="3" applyNumberFormat="1" applyBorder="1"/>
    <xf numFmtId="2" fontId="3" fillId="0" borderId="8" xfId="3" applyNumberFormat="1" applyBorder="1"/>
    <xf numFmtId="0" fontId="3" fillId="0" borderId="5" xfId="3" applyBorder="1" applyAlignment="1">
      <alignment horizontal="center"/>
    </xf>
    <xf numFmtId="0" fontId="5" fillId="0" borderId="0" xfId="3" applyFont="1"/>
    <xf numFmtId="0" fontId="8" fillId="0" borderId="2" xfId="3" applyFont="1" applyBorder="1" applyAlignment="1">
      <alignment wrapText="1"/>
    </xf>
    <xf numFmtId="2" fontId="8" fillId="0" borderId="2" xfId="3" applyNumberFormat="1" applyFont="1" applyBorder="1"/>
    <xf numFmtId="0" fontId="3" fillId="0" borderId="6" xfId="3" applyBorder="1" applyAlignment="1">
      <alignment horizontal="right"/>
    </xf>
    <xf numFmtId="1" fontId="3" fillId="0" borderId="9" xfId="3" applyNumberFormat="1" applyBorder="1"/>
    <xf numFmtId="1" fontId="3" fillId="2" borderId="0" xfId="3" applyNumberFormat="1" applyFill="1"/>
    <xf numFmtId="0" fontId="3" fillId="0" borderId="0" xfId="3" applyAlignment="1">
      <alignment horizontal="right"/>
    </xf>
    <xf numFmtId="1" fontId="3" fillId="0" borderId="8" xfId="3" applyNumberFormat="1" applyBorder="1"/>
    <xf numFmtId="0" fontId="3" fillId="0" borderId="7" xfId="3" applyBorder="1"/>
    <xf numFmtId="2" fontId="3" fillId="0" borderId="0" xfId="3" applyNumberFormat="1"/>
    <xf numFmtId="0" fontId="3" fillId="0" borderId="6" xfId="3" applyNumberFormat="1" applyBorder="1" applyAlignment="1">
      <alignment horizontal="right"/>
    </xf>
    <xf numFmtId="0" fontId="3" fillId="0" borderId="0" xfId="3" applyAlignment="1">
      <alignment wrapText="1"/>
    </xf>
    <xf numFmtId="0" fontId="5" fillId="0" borderId="2" xfId="3" applyFont="1" applyBorder="1"/>
    <xf numFmtId="0" fontId="3" fillId="0" borderId="2" xfId="3" applyBorder="1" applyAlignment="1">
      <alignment horizontal="center"/>
    </xf>
    <xf numFmtId="0" fontId="3" fillId="3" borderId="4" xfId="3" applyFont="1" applyFill="1" applyBorder="1" applyAlignment="1">
      <alignment horizontal="center"/>
    </xf>
    <xf numFmtId="0" fontId="3" fillId="0" borderId="8" xfId="3" applyBorder="1" applyAlignment="1">
      <alignment horizontal="center"/>
    </xf>
    <xf numFmtId="0" fontId="3" fillId="2" borderId="0" xfId="3" applyFill="1" applyAlignment="1">
      <alignment horizontal="center"/>
    </xf>
    <xf numFmtId="1" fontId="3" fillId="0" borderId="2" xfId="3" applyNumberFormat="1" applyBorder="1" applyAlignment="1">
      <alignment horizontal="center"/>
    </xf>
    <xf numFmtId="1" fontId="3" fillId="0" borderId="8" xfId="3" applyNumberFormat="1" applyBorder="1" applyAlignment="1">
      <alignment horizontal="center"/>
    </xf>
    <xf numFmtId="2" fontId="3" fillId="0" borderId="2" xfId="3" applyNumberFormat="1" applyBorder="1" applyAlignment="1">
      <alignment horizontal="center"/>
    </xf>
    <xf numFmtId="2" fontId="3" fillId="0" borderId="8" xfId="3" applyNumberFormat="1" applyBorder="1" applyAlignment="1">
      <alignment horizontal="center"/>
    </xf>
    <xf numFmtId="0" fontId="3" fillId="3" borderId="9" xfId="3" applyFill="1" applyBorder="1" applyAlignment="1">
      <alignment horizontal="center"/>
    </xf>
    <xf numFmtId="0" fontId="3" fillId="3" borderId="2" xfId="3" applyFont="1" applyFill="1" applyBorder="1" applyAlignment="1">
      <alignment horizontal="center"/>
    </xf>
    <xf numFmtId="0" fontId="3" fillId="0" borderId="0" xfId="3" applyAlignment="1">
      <alignment horizontal="center"/>
    </xf>
    <xf numFmtId="0" fontId="3" fillId="3" borderId="2" xfId="3" applyFont="1" applyFill="1" applyBorder="1" applyAlignment="1">
      <alignment horizontal="center" wrapText="1"/>
    </xf>
    <xf numFmtId="0" fontId="10" fillId="0" borderId="0" xfId="3" applyFont="1"/>
    <xf numFmtId="2" fontId="9" fillId="4" borderId="8" xfId="3" applyNumberFormat="1" applyFont="1" applyFill="1" applyBorder="1"/>
    <xf numFmtId="0" fontId="8" fillId="4" borderId="2" xfId="3" applyFont="1" applyFill="1" applyBorder="1" applyAlignment="1">
      <alignment wrapText="1"/>
    </xf>
    <xf numFmtId="0" fontId="11" fillId="0" borderId="1" xfId="1" applyFont="1"/>
    <xf numFmtId="0" fontId="10" fillId="0" borderId="0" xfId="3" quotePrefix="1" applyFont="1"/>
    <xf numFmtId="0" fontId="11" fillId="0" borderId="1" xfId="1" applyFont="1" applyAlignment="1">
      <alignment wrapText="1"/>
    </xf>
    <xf numFmtId="0" fontId="10" fillId="0" borderId="0" xfId="3" applyFont="1" applyAlignment="1">
      <alignment wrapText="1"/>
    </xf>
    <xf numFmtId="0" fontId="0" fillId="0" borderId="0" xfId="0" applyAlignment="1">
      <alignment wrapText="1"/>
    </xf>
    <xf numFmtId="0" fontId="3" fillId="3" borderId="4" xfId="3" applyFont="1" applyFill="1" applyBorder="1" applyAlignment="1">
      <alignment horizontal="right"/>
    </xf>
    <xf numFmtId="0" fontId="3" fillId="3" borderId="2" xfId="3" applyFill="1" applyBorder="1"/>
    <xf numFmtId="2" fontId="6" fillId="4" borderId="9" xfId="3" applyNumberFormat="1" applyFont="1" applyFill="1" applyBorder="1"/>
    <xf numFmtId="0" fontId="3" fillId="3" borderId="0" xfId="3" applyFill="1" applyAlignment="1">
      <alignment horizontal="center"/>
    </xf>
    <xf numFmtId="2" fontId="9" fillId="4" borderId="2" xfId="3" applyNumberFormat="1" applyFont="1" applyFill="1" applyBorder="1"/>
    <xf numFmtId="0" fontId="3" fillId="3" borderId="2" xfId="3" applyFont="1" applyFill="1" applyBorder="1" applyAlignment="1">
      <alignment wrapText="1"/>
    </xf>
  </cellXfs>
  <cellStyles count="5">
    <cellStyle name="Heading 1" xfId="1" builtinId="16"/>
    <cellStyle name="Hyperlink" xfId="2" builtinId="8"/>
    <cellStyle name="Hyperlink 2" xfId="4" xr:uid="{502BED58-01AD-0B48-B6E4-D45231901C1F}"/>
    <cellStyle name="Normal" xfId="0" builtinId="0"/>
    <cellStyle name="Normal 2" xfId="3" xr:uid="{39AD1A8D-1F59-2640-866E-3AF48C9006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ding%20Streams/Figures/For%20Figures/For%20Figure%209.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ding%20Streams/Figures/For%20Figures/For%20Figure%209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Data"/>
      <sheetName val="Figures 9.3-9.5"/>
      <sheetName val="Figure 9.7"/>
      <sheetName val="Figure 9.9"/>
      <sheetName val="Figure 9.12 and 9.16"/>
      <sheetName val="Figure 9.17"/>
      <sheetName val="Figure 9.18 &amp; 9.20"/>
      <sheetName val="Figure 9-21"/>
      <sheetName val="Figure 9.23 and 9.24"/>
      <sheetName val="Run 2"/>
      <sheetName val="Figure 9.25"/>
      <sheetName val="Figure 9-26"/>
      <sheetName val="pivot table for 9-26"/>
      <sheetName val="Cleandata2"/>
      <sheetName val="Two factor model  w interaction"/>
      <sheetName val="Two factor without interaction"/>
      <sheetName val="Book 13"/>
      <sheetName val="Book 13 (2)"/>
      <sheetName val="Data modified)"/>
      <sheetName val="Figure 9.26"/>
      <sheetName val="Sheet12"/>
      <sheetName val="Figure 9.27"/>
      <sheetName val="Figure 9.28"/>
    </sheetNames>
    <sheetDataSet>
      <sheetData sheetId="0" refreshError="1"/>
      <sheetData sheetId="1" refreshError="1"/>
      <sheetData sheetId="2">
        <row r="1">
          <cell r="E1" t="str">
            <v>Frame</v>
          </cell>
          <cell r="F1" t="str">
            <v>Alignment</v>
          </cell>
        </row>
        <row r="2">
          <cell r="E2" t="str">
            <v>Identity</v>
          </cell>
          <cell r="F2" t="str">
            <v>Professional</v>
          </cell>
        </row>
        <row r="3">
          <cell r="E3" t="str">
            <v>Identity</v>
          </cell>
          <cell r="F3" t="str">
            <v>Professional</v>
          </cell>
        </row>
        <row r="4">
          <cell r="E4" t="str">
            <v>Practice</v>
          </cell>
          <cell r="F4" t="str">
            <v>Technical</v>
          </cell>
        </row>
        <row r="5">
          <cell r="E5" t="str">
            <v>Practice</v>
          </cell>
          <cell r="F5" t="str">
            <v>Technical</v>
          </cell>
        </row>
        <row r="6">
          <cell r="E6" t="str">
            <v>Practice</v>
          </cell>
          <cell r="F6" t="str">
            <v>Technical</v>
          </cell>
        </row>
        <row r="7">
          <cell r="E7" t="str">
            <v>Practice</v>
          </cell>
          <cell r="F7" t="str">
            <v>Technical</v>
          </cell>
        </row>
        <row r="8">
          <cell r="E8" t="str">
            <v>Practice</v>
          </cell>
          <cell r="F8" t="str">
            <v>Technical</v>
          </cell>
        </row>
        <row r="9">
          <cell r="E9" t="str">
            <v>Identity</v>
          </cell>
          <cell r="F9" t="str">
            <v>Technical</v>
          </cell>
        </row>
        <row r="10">
          <cell r="E10" t="str">
            <v>Practice</v>
          </cell>
          <cell r="F10" t="str">
            <v>Technical</v>
          </cell>
        </row>
        <row r="11">
          <cell r="E11" t="str">
            <v>Practice</v>
          </cell>
          <cell r="F11" t="str">
            <v>Technical</v>
          </cell>
        </row>
        <row r="12">
          <cell r="E12" t="str">
            <v>Object</v>
          </cell>
          <cell r="F12" t="str">
            <v>Technical</v>
          </cell>
        </row>
        <row r="13">
          <cell r="E13" t="str">
            <v>Practice</v>
          </cell>
          <cell r="F13" t="str">
            <v>Technical</v>
          </cell>
        </row>
        <row r="14">
          <cell r="E14" t="str">
            <v>Object</v>
          </cell>
          <cell r="F14" t="str">
            <v>Social</v>
          </cell>
        </row>
        <row r="15">
          <cell r="E15" t="str">
            <v>Object</v>
          </cell>
          <cell r="F15" t="str">
            <v>Technical</v>
          </cell>
        </row>
        <row r="16">
          <cell r="E16" t="str">
            <v>Object</v>
          </cell>
          <cell r="F16" t="str">
            <v>Technical</v>
          </cell>
        </row>
        <row r="17">
          <cell r="E17" t="str">
            <v>Object</v>
          </cell>
          <cell r="F17" t="str">
            <v>Technical</v>
          </cell>
        </row>
        <row r="18">
          <cell r="E18" t="str">
            <v>Identity</v>
          </cell>
          <cell r="F18" t="str">
            <v>Social</v>
          </cell>
        </row>
        <row r="19">
          <cell r="E19" t="str">
            <v>Practice</v>
          </cell>
          <cell r="F19" t="str">
            <v>Social</v>
          </cell>
        </row>
        <row r="20">
          <cell r="E20" t="str">
            <v>Practice</v>
          </cell>
          <cell r="F20" t="str">
            <v>Social</v>
          </cell>
        </row>
        <row r="21">
          <cell r="E21" t="str">
            <v>Identity</v>
          </cell>
          <cell r="F21" t="str">
            <v>Social</v>
          </cell>
        </row>
        <row r="22">
          <cell r="E22" t="str">
            <v>Identity</v>
          </cell>
          <cell r="F22" t="str">
            <v>Social</v>
          </cell>
        </row>
        <row r="23">
          <cell r="E23" t="str">
            <v>Object</v>
          </cell>
          <cell r="F23" t="str">
            <v>Social</v>
          </cell>
        </row>
        <row r="24">
          <cell r="E24" t="str">
            <v>Practice</v>
          </cell>
          <cell r="F24" t="str">
            <v>Technical</v>
          </cell>
        </row>
        <row r="25">
          <cell r="E25" t="str">
            <v>Object</v>
          </cell>
          <cell r="F25" t="str">
            <v>Technical</v>
          </cell>
        </row>
        <row r="26">
          <cell r="E26" t="str">
            <v>Practice</v>
          </cell>
          <cell r="F26" t="str">
            <v>Technical</v>
          </cell>
        </row>
        <row r="27">
          <cell r="E27" t="str">
            <v>Practice</v>
          </cell>
          <cell r="F27" t="str">
            <v>Technical</v>
          </cell>
        </row>
        <row r="28">
          <cell r="E28" t="str">
            <v>Practice</v>
          </cell>
          <cell r="F28" t="str">
            <v>Technical</v>
          </cell>
        </row>
        <row r="29">
          <cell r="E29" t="str">
            <v>Practice</v>
          </cell>
          <cell r="F29" t="str">
            <v>Technical</v>
          </cell>
        </row>
        <row r="30">
          <cell r="E30" t="str">
            <v>Object</v>
          </cell>
          <cell r="F30" t="str">
            <v>Technical</v>
          </cell>
        </row>
        <row r="31">
          <cell r="E31" t="str">
            <v>Object</v>
          </cell>
          <cell r="F31" t="str">
            <v>Technical</v>
          </cell>
        </row>
        <row r="32">
          <cell r="E32" t="str">
            <v>Object</v>
          </cell>
          <cell r="F32" t="str">
            <v>Technical</v>
          </cell>
        </row>
        <row r="33">
          <cell r="E33" t="str">
            <v>Object</v>
          </cell>
          <cell r="F33" t="str">
            <v>Technical</v>
          </cell>
        </row>
        <row r="34">
          <cell r="E34" t="str">
            <v>Identity</v>
          </cell>
          <cell r="F34" t="str">
            <v>Social</v>
          </cell>
        </row>
        <row r="35">
          <cell r="E35" t="str">
            <v>Object</v>
          </cell>
          <cell r="F35" t="str">
            <v>Technical</v>
          </cell>
        </row>
        <row r="36">
          <cell r="E36" t="str">
            <v>Object</v>
          </cell>
          <cell r="F36" t="str">
            <v>Technical</v>
          </cell>
        </row>
        <row r="37">
          <cell r="E37" t="str">
            <v>Practice</v>
          </cell>
          <cell r="F37" t="str">
            <v>Technical</v>
          </cell>
        </row>
        <row r="38">
          <cell r="E38" t="str">
            <v>Practice</v>
          </cell>
          <cell r="F38" t="str">
            <v>Professional</v>
          </cell>
        </row>
        <row r="39">
          <cell r="E39" t="str">
            <v>Identity</v>
          </cell>
          <cell r="F39" t="str">
            <v>Social</v>
          </cell>
        </row>
        <row r="40">
          <cell r="E40" t="str">
            <v>Object</v>
          </cell>
          <cell r="F40" t="str">
            <v>Technical</v>
          </cell>
        </row>
        <row r="41">
          <cell r="E41" t="str">
            <v>Object</v>
          </cell>
          <cell r="F41" t="str">
            <v>Technical</v>
          </cell>
        </row>
        <row r="42">
          <cell r="E42" t="str">
            <v>Practice</v>
          </cell>
          <cell r="F42" t="str">
            <v>Technical</v>
          </cell>
        </row>
        <row r="43">
          <cell r="E43" t="str">
            <v>Identity</v>
          </cell>
          <cell r="F43" t="str">
            <v>Social</v>
          </cell>
        </row>
        <row r="44">
          <cell r="E44" t="str">
            <v>Object</v>
          </cell>
          <cell r="F44" t="str">
            <v>Technical</v>
          </cell>
        </row>
        <row r="45">
          <cell r="E45" t="str">
            <v>Practice</v>
          </cell>
          <cell r="F45" t="str">
            <v>Technical</v>
          </cell>
        </row>
        <row r="46">
          <cell r="E46" t="str">
            <v>Identity</v>
          </cell>
          <cell r="F46" t="str">
            <v>Professional</v>
          </cell>
        </row>
        <row r="47">
          <cell r="E47" t="str">
            <v>Identity</v>
          </cell>
          <cell r="F47" t="str">
            <v>Professional</v>
          </cell>
        </row>
        <row r="48">
          <cell r="E48" t="str">
            <v>Object</v>
          </cell>
          <cell r="F48" t="str">
            <v>Technical</v>
          </cell>
        </row>
        <row r="49">
          <cell r="E49" t="str">
            <v>Practice</v>
          </cell>
          <cell r="F49" t="str">
            <v>Technical</v>
          </cell>
        </row>
        <row r="50">
          <cell r="E50" t="str">
            <v>Practice</v>
          </cell>
          <cell r="F50" t="str">
            <v>Social</v>
          </cell>
        </row>
        <row r="51">
          <cell r="E51" t="str">
            <v>Practice</v>
          </cell>
          <cell r="F51" t="str">
            <v>Technical</v>
          </cell>
        </row>
        <row r="52">
          <cell r="E52" t="str">
            <v>Object</v>
          </cell>
          <cell r="F52" t="str">
            <v>Social</v>
          </cell>
        </row>
        <row r="53">
          <cell r="E53" t="str">
            <v>Practice</v>
          </cell>
          <cell r="F53" t="str">
            <v>Technical</v>
          </cell>
        </row>
        <row r="54">
          <cell r="E54" t="str">
            <v>Practice</v>
          </cell>
          <cell r="F54" t="str">
            <v>Technical</v>
          </cell>
        </row>
        <row r="55">
          <cell r="E55" t="str">
            <v>Practice</v>
          </cell>
          <cell r="F55" t="str">
            <v>Professional</v>
          </cell>
        </row>
        <row r="56">
          <cell r="E56" t="str">
            <v>Object</v>
          </cell>
          <cell r="F56" t="str">
            <v>Technical</v>
          </cell>
        </row>
        <row r="57">
          <cell r="E57" t="str">
            <v>Object</v>
          </cell>
          <cell r="F57" t="str">
            <v>Technical</v>
          </cell>
        </row>
        <row r="58">
          <cell r="E58" t="str">
            <v>Object</v>
          </cell>
          <cell r="F58" t="str">
            <v>Technical</v>
          </cell>
        </row>
        <row r="59">
          <cell r="E59" t="str">
            <v>Object</v>
          </cell>
          <cell r="F59" t="str">
            <v>Technical</v>
          </cell>
        </row>
        <row r="60">
          <cell r="E60" t="str">
            <v>Practice</v>
          </cell>
          <cell r="F60" t="str">
            <v>Technical</v>
          </cell>
        </row>
        <row r="61">
          <cell r="E61" t="str">
            <v>Object</v>
          </cell>
          <cell r="F61" t="str">
            <v>Technical</v>
          </cell>
        </row>
        <row r="62">
          <cell r="E62" t="str">
            <v>Object</v>
          </cell>
          <cell r="F62" t="str">
            <v>Technical</v>
          </cell>
        </row>
        <row r="63">
          <cell r="E63" t="str">
            <v>Practice</v>
          </cell>
          <cell r="F63" t="str">
            <v>Technical</v>
          </cell>
        </row>
        <row r="64">
          <cell r="E64" t="str">
            <v>Identity</v>
          </cell>
          <cell r="F64" t="str">
            <v>Professional</v>
          </cell>
        </row>
        <row r="65">
          <cell r="E65" t="str">
            <v>Object</v>
          </cell>
          <cell r="F65" t="str">
            <v>Professional</v>
          </cell>
        </row>
        <row r="66">
          <cell r="E66" t="str">
            <v>Object</v>
          </cell>
          <cell r="F66" t="str">
            <v>Professional</v>
          </cell>
        </row>
        <row r="67">
          <cell r="E67" t="str">
            <v>Object</v>
          </cell>
          <cell r="F67" t="str">
            <v>Professional</v>
          </cell>
        </row>
        <row r="68">
          <cell r="E68" t="str">
            <v>Object</v>
          </cell>
          <cell r="F68" t="str">
            <v>Professional</v>
          </cell>
        </row>
        <row r="69">
          <cell r="E69" t="str">
            <v>Object</v>
          </cell>
          <cell r="F69" t="str">
            <v>Technical</v>
          </cell>
        </row>
        <row r="70">
          <cell r="E70" t="str">
            <v>Object</v>
          </cell>
          <cell r="F70" t="str">
            <v>Technical</v>
          </cell>
        </row>
        <row r="71">
          <cell r="E71" t="str">
            <v>Object</v>
          </cell>
          <cell r="F71" t="str">
            <v>Technical</v>
          </cell>
        </row>
        <row r="72">
          <cell r="E72" t="str">
            <v>Identity</v>
          </cell>
          <cell r="F72" t="str">
            <v>Social</v>
          </cell>
        </row>
        <row r="73">
          <cell r="E73" t="str">
            <v>Practice</v>
          </cell>
          <cell r="F73" t="str">
            <v>Professional</v>
          </cell>
        </row>
        <row r="74">
          <cell r="E74" t="str">
            <v>Practice</v>
          </cell>
          <cell r="F74" t="str">
            <v>Professional</v>
          </cell>
        </row>
        <row r="75">
          <cell r="E75" t="str">
            <v>Practice</v>
          </cell>
          <cell r="F75" t="str">
            <v>Professional</v>
          </cell>
        </row>
        <row r="76">
          <cell r="E76" t="str">
            <v>Object</v>
          </cell>
          <cell r="F76" t="str">
            <v>Social</v>
          </cell>
        </row>
        <row r="77">
          <cell r="E77" t="str">
            <v>Object</v>
          </cell>
          <cell r="F77" t="str">
            <v>Technical</v>
          </cell>
        </row>
        <row r="78">
          <cell r="E78" t="str">
            <v>Practice</v>
          </cell>
          <cell r="F78" t="str">
            <v>Technical</v>
          </cell>
        </row>
        <row r="79">
          <cell r="E79" t="str">
            <v>Object</v>
          </cell>
          <cell r="F79" t="str">
            <v>Technical</v>
          </cell>
        </row>
        <row r="80">
          <cell r="E80" t="str">
            <v>Object</v>
          </cell>
          <cell r="F80" t="str">
            <v>Technical</v>
          </cell>
        </row>
        <row r="81">
          <cell r="E81" t="str">
            <v>Object</v>
          </cell>
          <cell r="F81" t="str">
            <v>Technical</v>
          </cell>
        </row>
        <row r="82">
          <cell r="E82" t="str">
            <v>Object</v>
          </cell>
          <cell r="F82" t="str">
            <v>Technical</v>
          </cell>
        </row>
        <row r="83">
          <cell r="E83" t="str">
            <v>Practice</v>
          </cell>
          <cell r="F83" t="str">
            <v>Technical</v>
          </cell>
        </row>
        <row r="84">
          <cell r="E84" t="str">
            <v>Practice</v>
          </cell>
          <cell r="F84" t="str">
            <v>Technical</v>
          </cell>
        </row>
        <row r="85">
          <cell r="E85" t="str">
            <v>Practice</v>
          </cell>
          <cell r="F85" t="str">
            <v>Technical</v>
          </cell>
        </row>
        <row r="86">
          <cell r="E86" t="str">
            <v>Practice</v>
          </cell>
          <cell r="F86" t="str">
            <v>Technical</v>
          </cell>
        </row>
        <row r="87">
          <cell r="E87" t="str">
            <v>Practice</v>
          </cell>
          <cell r="F87" t="str">
            <v>Technical</v>
          </cell>
        </row>
        <row r="88">
          <cell r="E88" t="str">
            <v>Identity</v>
          </cell>
          <cell r="F88" t="str">
            <v>Social</v>
          </cell>
        </row>
        <row r="89">
          <cell r="E89" t="str">
            <v>Practice</v>
          </cell>
          <cell r="F89" t="str">
            <v>Technical</v>
          </cell>
        </row>
        <row r="90">
          <cell r="E90" t="str">
            <v>Object</v>
          </cell>
          <cell r="F90" t="str">
            <v>Social</v>
          </cell>
        </row>
        <row r="91">
          <cell r="E91" t="str">
            <v>Practice</v>
          </cell>
          <cell r="F91" t="str">
            <v>Technical</v>
          </cell>
        </row>
        <row r="92">
          <cell r="E92" t="str">
            <v>Practice</v>
          </cell>
          <cell r="F92" t="str">
            <v>Social</v>
          </cell>
        </row>
        <row r="93">
          <cell r="E93" t="str">
            <v>Object</v>
          </cell>
          <cell r="F93" t="str">
            <v>Technical</v>
          </cell>
        </row>
        <row r="94">
          <cell r="E94" t="str">
            <v>Practice</v>
          </cell>
          <cell r="F94" t="str">
            <v>Technical</v>
          </cell>
        </row>
        <row r="95">
          <cell r="E95" t="str">
            <v>Practice</v>
          </cell>
          <cell r="F95" t="str">
            <v>Technical</v>
          </cell>
        </row>
        <row r="96">
          <cell r="E96" t="str">
            <v>Practice</v>
          </cell>
          <cell r="F96" t="str">
            <v>Technical</v>
          </cell>
        </row>
        <row r="97">
          <cell r="E97" t="str">
            <v>Identity</v>
          </cell>
          <cell r="F97" t="str">
            <v>Social</v>
          </cell>
        </row>
        <row r="98">
          <cell r="E98" t="str">
            <v>Practice</v>
          </cell>
          <cell r="F98" t="str">
            <v>Technical</v>
          </cell>
        </row>
        <row r="99">
          <cell r="E99" t="str">
            <v>Identity</v>
          </cell>
          <cell r="F99" t="str">
            <v>Social</v>
          </cell>
        </row>
        <row r="100">
          <cell r="E100" t="str">
            <v>Practice</v>
          </cell>
          <cell r="F100" t="str">
            <v>Technical</v>
          </cell>
        </row>
        <row r="101">
          <cell r="E101" t="str">
            <v>Identity</v>
          </cell>
          <cell r="F101" t="str">
            <v>Social</v>
          </cell>
        </row>
        <row r="102">
          <cell r="E102" t="str">
            <v>Practice</v>
          </cell>
          <cell r="F102" t="str">
            <v>Technical</v>
          </cell>
        </row>
        <row r="103">
          <cell r="E103" t="str">
            <v>Practice</v>
          </cell>
          <cell r="F103" t="str">
            <v>Technical</v>
          </cell>
        </row>
        <row r="104">
          <cell r="E104" t="str">
            <v>Identity</v>
          </cell>
          <cell r="F104" t="str">
            <v>Technical</v>
          </cell>
        </row>
        <row r="105">
          <cell r="E105" t="str">
            <v>Practice</v>
          </cell>
          <cell r="F105" t="str">
            <v>Technical</v>
          </cell>
        </row>
        <row r="106">
          <cell r="E106" t="str">
            <v>Object</v>
          </cell>
          <cell r="F106" t="str">
            <v>Technical</v>
          </cell>
        </row>
        <row r="107">
          <cell r="E107" t="str">
            <v>Object</v>
          </cell>
          <cell r="F107" t="str">
            <v>Technical</v>
          </cell>
        </row>
        <row r="108">
          <cell r="E108" t="str">
            <v>Object</v>
          </cell>
          <cell r="F108" t="str">
            <v>Technical</v>
          </cell>
        </row>
        <row r="109">
          <cell r="E109" t="str">
            <v>Practice</v>
          </cell>
          <cell r="F109" t="str">
            <v>Social</v>
          </cell>
        </row>
        <row r="110">
          <cell r="E110" t="str">
            <v>Practice</v>
          </cell>
          <cell r="F110" t="str">
            <v>Technical</v>
          </cell>
        </row>
        <row r="111">
          <cell r="E111" t="str">
            <v>Object</v>
          </cell>
          <cell r="F111" t="str">
            <v>Technical</v>
          </cell>
        </row>
        <row r="112">
          <cell r="E112" t="str">
            <v>Object</v>
          </cell>
          <cell r="F112" t="str">
            <v>Technical</v>
          </cell>
        </row>
        <row r="113">
          <cell r="E113" t="str">
            <v>Object</v>
          </cell>
          <cell r="F113" t="str">
            <v>Technical</v>
          </cell>
        </row>
        <row r="114">
          <cell r="E114" t="str">
            <v>Identity</v>
          </cell>
          <cell r="F114" t="str">
            <v>Social</v>
          </cell>
        </row>
        <row r="115">
          <cell r="E115" t="str">
            <v>Identity</v>
          </cell>
          <cell r="F115" t="str">
            <v>Social</v>
          </cell>
        </row>
        <row r="116">
          <cell r="E116" t="str">
            <v>Practice</v>
          </cell>
          <cell r="F116" t="str">
            <v>Technical</v>
          </cell>
        </row>
        <row r="117">
          <cell r="E117" t="str">
            <v>Object</v>
          </cell>
          <cell r="F117" t="str">
            <v>Technical</v>
          </cell>
        </row>
        <row r="118">
          <cell r="E118" t="str">
            <v>Identity</v>
          </cell>
          <cell r="F118" t="str">
            <v>Social</v>
          </cell>
        </row>
        <row r="119">
          <cell r="E119" t="str">
            <v>Practice</v>
          </cell>
          <cell r="F119" t="str">
            <v>Technical</v>
          </cell>
        </row>
        <row r="120">
          <cell r="E120" t="str">
            <v>Object</v>
          </cell>
          <cell r="F120" t="str">
            <v>Social</v>
          </cell>
        </row>
        <row r="121">
          <cell r="E121" t="str">
            <v>Identity</v>
          </cell>
          <cell r="F121" t="str">
            <v>Professional</v>
          </cell>
        </row>
        <row r="122">
          <cell r="E122" t="str">
            <v>Practice</v>
          </cell>
          <cell r="F122" t="str">
            <v>Technical</v>
          </cell>
        </row>
        <row r="123">
          <cell r="E123" t="str">
            <v>Practice</v>
          </cell>
          <cell r="F123" t="str">
            <v>Social</v>
          </cell>
        </row>
        <row r="124">
          <cell r="E124" t="str">
            <v>Identity</v>
          </cell>
          <cell r="F124" t="str">
            <v>Social</v>
          </cell>
        </row>
        <row r="125">
          <cell r="E125" t="str">
            <v>Practice</v>
          </cell>
          <cell r="F125" t="str">
            <v>Technical</v>
          </cell>
        </row>
        <row r="126">
          <cell r="E126" t="str">
            <v>Identity</v>
          </cell>
          <cell r="F126" t="str">
            <v>Professional</v>
          </cell>
        </row>
        <row r="127">
          <cell r="E127" t="str">
            <v>Identity</v>
          </cell>
          <cell r="F127" t="str">
            <v>Social</v>
          </cell>
        </row>
        <row r="128">
          <cell r="E128" t="str">
            <v>Practice</v>
          </cell>
          <cell r="F128" t="str">
            <v>Technical</v>
          </cell>
        </row>
        <row r="129">
          <cell r="E129" t="str">
            <v>Object</v>
          </cell>
          <cell r="F129" t="str">
            <v>Technical</v>
          </cell>
        </row>
        <row r="130">
          <cell r="E130" t="str">
            <v>Object</v>
          </cell>
          <cell r="F130" t="str">
            <v>Technical</v>
          </cell>
        </row>
        <row r="131">
          <cell r="E131" t="str">
            <v>Object</v>
          </cell>
          <cell r="F131" t="str">
            <v>Technical</v>
          </cell>
        </row>
        <row r="132">
          <cell r="E132" t="str">
            <v>Identity</v>
          </cell>
          <cell r="F132" t="str">
            <v>Professional</v>
          </cell>
        </row>
        <row r="133">
          <cell r="E133" t="str">
            <v>Identity</v>
          </cell>
          <cell r="F133" t="str">
            <v>Professional</v>
          </cell>
        </row>
        <row r="134">
          <cell r="E134" t="str">
            <v>Practice</v>
          </cell>
          <cell r="F134" t="str">
            <v>Technical</v>
          </cell>
        </row>
        <row r="135">
          <cell r="E135" t="str">
            <v>Practice</v>
          </cell>
          <cell r="F135" t="str">
            <v>Technical</v>
          </cell>
        </row>
        <row r="136">
          <cell r="E136" t="str">
            <v>Practice</v>
          </cell>
          <cell r="F136" t="str">
            <v>Professional</v>
          </cell>
        </row>
        <row r="137">
          <cell r="E137" t="str">
            <v>Practice</v>
          </cell>
          <cell r="F137" t="str">
            <v>Technical</v>
          </cell>
        </row>
        <row r="138">
          <cell r="E138" t="str">
            <v>Practice</v>
          </cell>
          <cell r="F138" t="str">
            <v>Technical</v>
          </cell>
        </row>
        <row r="139">
          <cell r="E139" t="str">
            <v>Practice</v>
          </cell>
          <cell r="F139" t="str">
            <v>Technical</v>
          </cell>
        </row>
        <row r="140">
          <cell r="E140" t="str">
            <v>Identity</v>
          </cell>
          <cell r="F140" t="str">
            <v>Technical</v>
          </cell>
        </row>
        <row r="141">
          <cell r="E141" t="str">
            <v>Practice</v>
          </cell>
          <cell r="F141" t="str">
            <v>Technical</v>
          </cell>
        </row>
        <row r="142">
          <cell r="E142" t="str">
            <v>Object</v>
          </cell>
          <cell r="F142" t="str">
            <v>Technical</v>
          </cell>
        </row>
        <row r="143">
          <cell r="E143" t="str">
            <v>Object</v>
          </cell>
          <cell r="F143" t="str">
            <v>Technical</v>
          </cell>
        </row>
        <row r="144">
          <cell r="E144" t="str">
            <v>Identity</v>
          </cell>
          <cell r="F144" t="str">
            <v>Technical</v>
          </cell>
        </row>
        <row r="145">
          <cell r="E145" t="str">
            <v>Identity</v>
          </cell>
          <cell r="F145" t="str">
            <v>Social</v>
          </cell>
        </row>
        <row r="146">
          <cell r="E146" t="str">
            <v>Practice</v>
          </cell>
          <cell r="F146" t="str">
            <v>Social</v>
          </cell>
        </row>
        <row r="147">
          <cell r="E147" t="str">
            <v>Practice</v>
          </cell>
          <cell r="F147" t="str">
            <v>Technical</v>
          </cell>
        </row>
        <row r="148">
          <cell r="E148" t="str">
            <v>Object</v>
          </cell>
          <cell r="F148" t="str">
            <v>Technical</v>
          </cell>
        </row>
        <row r="149">
          <cell r="E149" t="str">
            <v>Identity</v>
          </cell>
          <cell r="F149" t="str">
            <v>Social</v>
          </cell>
        </row>
        <row r="150">
          <cell r="E150" t="str">
            <v>Object</v>
          </cell>
          <cell r="F150" t="str">
            <v>Technical</v>
          </cell>
        </row>
        <row r="151">
          <cell r="E151" t="str">
            <v>Object</v>
          </cell>
          <cell r="F151" t="str">
            <v>Technical</v>
          </cell>
        </row>
        <row r="152">
          <cell r="E152" t="str">
            <v>Object</v>
          </cell>
          <cell r="F152" t="str">
            <v>Technical</v>
          </cell>
        </row>
        <row r="153">
          <cell r="E153" t="str">
            <v>Practice</v>
          </cell>
          <cell r="F153" t="str">
            <v>Technical</v>
          </cell>
        </row>
        <row r="154">
          <cell r="E154" t="str">
            <v>Practice</v>
          </cell>
          <cell r="F154" t="str">
            <v>Social</v>
          </cell>
        </row>
        <row r="155">
          <cell r="E155" t="str">
            <v>Object</v>
          </cell>
          <cell r="F155" t="str">
            <v>Technical</v>
          </cell>
        </row>
        <row r="156">
          <cell r="E156" t="str">
            <v>Practice</v>
          </cell>
          <cell r="F156" t="str">
            <v>Technical</v>
          </cell>
        </row>
        <row r="157">
          <cell r="E157" t="str">
            <v>Object</v>
          </cell>
          <cell r="F157" t="str">
            <v>Technical</v>
          </cell>
        </row>
        <row r="158">
          <cell r="E158" t="str">
            <v>Object</v>
          </cell>
          <cell r="F158" t="str">
            <v>Technical</v>
          </cell>
        </row>
        <row r="159">
          <cell r="E159" t="str">
            <v>Practice</v>
          </cell>
          <cell r="F159" t="str">
            <v>Technical</v>
          </cell>
        </row>
        <row r="160">
          <cell r="E160" t="str">
            <v>Object</v>
          </cell>
          <cell r="F160" t="str">
            <v>Technical</v>
          </cell>
        </row>
        <row r="161">
          <cell r="E161" t="str">
            <v>Object</v>
          </cell>
          <cell r="F161" t="str">
            <v>Technical</v>
          </cell>
        </row>
        <row r="162">
          <cell r="E162" t="str">
            <v>Object</v>
          </cell>
          <cell r="F162" t="str">
            <v>Technical</v>
          </cell>
        </row>
        <row r="163">
          <cell r="E163" t="str">
            <v>Practice</v>
          </cell>
          <cell r="F163" t="str">
            <v>Technical</v>
          </cell>
        </row>
        <row r="164">
          <cell r="E164" t="str">
            <v>Object</v>
          </cell>
          <cell r="F164" t="str">
            <v>Technical</v>
          </cell>
        </row>
        <row r="165">
          <cell r="E165" t="str">
            <v>Practice</v>
          </cell>
          <cell r="F165" t="str">
            <v>Technical</v>
          </cell>
        </row>
        <row r="166">
          <cell r="E166" t="str">
            <v>Object</v>
          </cell>
          <cell r="F166" t="str">
            <v>Social</v>
          </cell>
        </row>
        <row r="167">
          <cell r="E167" t="str">
            <v>Object</v>
          </cell>
          <cell r="F167" t="str">
            <v>Technical</v>
          </cell>
        </row>
        <row r="168">
          <cell r="E168" t="str">
            <v>Object</v>
          </cell>
          <cell r="F168" t="str">
            <v>Social</v>
          </cell>
        </row>
        <row r="169">
          <cell r="E169" t="str">
            <v>Practice</v>
          </cell>
          <cell r="F169" t="str">
            <v>Technical</v>
          </cell>
        </row>
        <row r="170">
          <cell r="E170" t="str">
            <v>Object</v>
          </cell>
          <cell r="F170" t="str">
            <v>Technical</v>
          </cell>
        </row>
        <row r="171">
          <cell r="E171" t="str">
            <v>Practice</v>
          </cell>
          <cell r="F171" t="str">
            <v>Technical</v>
          </cell>
        </row>
        <row r="172">
          <cell r="E172" t="str">
            <v>Practice</v>
          </cell>
          <cell r="F172" t="str">
            <v>Technical</v>
          </cell>
        </row>
        <row r="173">
          <cell r="E173" t="str">
            <v>Object</v>
          </cell>
          <cell r="F173" t="str">
            <v>Technical</v>
          </cell>
        </row>
        <row r="174">
          <cell r="E174" t="str">
            <v>Object</v>
          </cell>
          <cell r="F174" t="str">
            <v>Technical</v>
          </cell>
        </row>
        <row r="175">
          <cell r="E175" t="str">
            <v>Practice</v>
          </cell>
          <cell r="F175" t="str">
            <v>Social</v>
          </cell>
        </row>
        <row r="176">
          <cell r="E176" t="str">
            <v>Identity</v>
          </cell>
          <cell r="F176" t="str">
            <v>Social</v>
          </cell>
        </row>
        <row r="177">
          <cell r="E177" t="str">
            <v>Practice</v>
          </cell>
          <cell r="F177" t="str">
            <v>Social</v>
          </cell>
        </row>
        <row r="178">
          <cell r="E178" t="str">
            <v>Practice</v>
          </cell>
          <cell r="F178" t="str">
            <v>Social</v>
          </cell>
        </row>
        <row r="179">
          <cell r="E179" t="str">
            <v>Object</v>
          </cell>
          <cell r="F179" t="str">
            <v>Social</v>
          </cell>
        </row>
        <row r="180">
          <cell r="E180" t="str">
            <v>Object</v>
          </cell>
          <cell r="F180" t="str">
            <v>Social</v>
          </cell>
        </row>
        <row r="181">
          <cell r="E181" t="str">
            <v>Object</v>
          </cell>
          <cell r="F181" t="str">
            <v>Social</v>
          </cell>
        </row>
        <row r="182">
          <cell r="E182" t="str">
            <v>Object</v>
          </cell>
          <cell r="F182" t="str">
            <v>Social</v>
          </cell>
        </row>
        <row r="183">
          <cell r="E183" t="str">
            <v>Practice</v>
          </cell>
          <cell r="F183" t="str">
            <v>Social</v>
          </cell>
        </row>
        <row r="184">
          <cell r="E184" t="str">
            <v>Identity</v>
          </cell>
          <cell r="F184" t="str">
            <v>Social</v>
          </cell>
        </row>
        <row r="185">
          <cell r="E185" t="str">
            <v>Practice</v>
          </cell>
          <cell r="F185" t="str">
            <v>Social</v>
          </cell>
        </row>
        <row r="186">
          <cell r="E186" t="str">
            <v>Object</v>
          </cell>
          <cell r="F186" t="str">
            <v>Technical</v>
          </cell>
        </row>
        <row r="187">
          <cell r="E187" t="str">
            <v>Practice</v>
          </cell>
          <cell r="F187" t="str">
            <v>Technical</v>
          </cell>
        </row>
        <row r="188">
          <cell r="E188" t="str">
            <v>Practice</v>
          </cell>
          <cell r="F188" t="str">
            <v>Technical</v>
          </cell>
        </row>
        <row r="189">
          <cell r="E189" t="str">
            <v>Practice</v>
          </cell>
          <cell r="F189" t="str">
            <v>Technical</v>
          </cell>
        </row>
        <row r="190">
          <cell r="E190" t="str">
            <v>Practice</v>
          </cell>
          <cell r="F190" t="str">
            <v>Technical</v>
          </cell>
        </row>
        <row r="191">
          <cell r="E191" t="str">
            <v>Practice</v>
          </cell>
          <cell r="F191" t="str">
            <v>Technical</v>
          </cell>
        </row>
        <row r="192">
          <cell r="E192" t="str">
            <v>Practice</v>
          </cell>
          <cell r="F192" t="str">
            <v>Technical</v>
          </cell>
        </row>
        <row r="193">
          <cell r="E193" t="str">
            <v>Object</v>
          </cell>
          <cell r="F193" t="str">
            <v>Technical</v>
          </cell>
        </row>
        <row r="194">
          <cell r="E194" t="str">
            <v>Practice</v>
          </cell>
          <cell r="F194" t="str">
            <v>Technical</v>
          </cell>
        </row>
        <row r="195">
          <cell r="E195" t="str">
            <v>Practice</v>
          </cell>
          <cell r="F195" t="str">
            <v>Technical</v>
          </cell>
        </row>
        <row r="196">
          <cell r="E196" t="str">
            <v>Object</v>
          </cell>
          <cell r="F196" t="str">
            <v>Technical</v>
          </cell>
        </row>
        <row r="197">
          <cell r="E197" t="str">
            <v>Object</v>
          </cell>
          <cell r="F197" t="str">
            <v>Technical</v>
          </cell>
        </row>
        <row r="198">
          <cell r="E198" t="str">
            <v>Object</v>
          </cell>
          <cell r="F198" t="str">
            <v>Technical</v>
          </cell>
        </row>
        <row r="199">
          <cell r="E199" t="str">
            <v>Identity</v>
          </cell>
          <cell r="F199" t="str">
            <v>Social</v>
          </cell>
        </row>
        <row r="200">
          <cell r="E200" t="str">
            <v>Identity</v>
          </cell>
          <cell r="F200" t="str">
            <v>Technical</v>
          </cell>
        </row>
        <row r="201">
          <cell r="E201" t="str">
            <v>Practice</v>
          </cell>
          <cell r="F201" t="str">
            <v>Technical</v>
          </cell>
        </row>
        <row r="202">
          <cell r="E202" t="str">
            <v>Identity</v>
          </cell>
          <cell r="F202" t="str">
            <v>Social</v>
          </cell>
        </row>
        <row r="203">
          <cell r="E203" t="str">
            <v>Identity</v>
          </cell>
          <cell r="F203" t="str">
            <v>Social</v>
          </cell>
        </row>
        <row r="204">
          <cell r="E204" t="str">
            <v>Practice</v>
          </cell>
          <cell r="F204" t="str">
            <v>Technical</v>
          </cell>
        </row>
        <row r="205">
          <cell r="E205" t="str">
            <v>Practice</v>
          </cell>
          <cell r="F205" t="str">
            <v>Technical</v>
          </cell>
        </row>
        <row r="206">
          <cell r="E206" t="str">
            <v>Practice</v>
          </cell>
          <cell r="F206" t="str">
            <v>Technical</v>
          </cell>
        </row>
        <row r="207">
          <cell r="E207" t="str">
            <v>Practice</v>
          </cell>
          <cell r="F207" t="str">
            <v>Technical</v>
          </cell>
        </row>
        <row r="208">
          <cell r="E208" t="str">
            <v>Object</v>
          </cell>
          <cell r="F208" t="str">
            <v>Technical</v>
          </cell>
        </row>
        <row r="209">
          <cell r="E209" t="str">
            <v>Practice</v>
          </cell>
          <cell r="F209" t="str">
            <v>Technical</v>
          </cell>
        </row>
        <row r="210">
          <cell r="E210" t="str">
            <v>Practice</v>
          </cell>
          <cell r="F210" t="str">
            <v>Technical</v>
          </cell>
        </row>
        <row r="211">
          <cell r="E211" t="str">
            <v>Practice</v>
          </cell>
          <cell r="F211" t="str">
            <v>Technical</v>
          </cell>
        </row>
        <row r="212">
          <cell r="E212" t="str">
            <v>Practice</v>
          </cell>
          <cell r="F212" t="str">
            <v>Technical</v>
          </cell>
        </row>
        <row r="213">
          <cell r="E213" t="str">
            <v>Practice</v>
          </cell>
          <cell r="F213" t="str">
            <v>Technical</v>
          </cell>
        </row>
        <row r="214">
          <cell r="E214" t="str">
            <v>Practice</v>
          </cell>
          <cell r="F214" t="str">
            <v>Technical</v>
          </cell>
        </row>
        <row r="215">
          <cell r="E215" t="str">
            <v>Practice</v>
          </cell>
          <cell r="F215" t="str">
            <v>Technical</v>
          </cell>
        </row>
        <row r="216">
          <cell r="E216" t="str">
            <v>Practice</v>
          </cell>
          <cell r="F216" t="str">
            <v>Technical</v>
          </cell>
        </row>
        <row r="217">
          <cell r="E217" t="str">
            <v>Practice</v>
          </cell>
          <cell r="F217" t="str">
            <v>Social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Data"/>
      <sheetName val="Figures 9.3-9.5"/>
      <sheetName val="Figure 9.6"/>
      <sheetName val="Figure 9.12"/>
      <sheetName val="Figure 9.15 and 9.19"/>
      <sheetName val="Figure 9.20"/>
      <sheetName val="Figure 9.21 &amp; 9.23"/>
      <sheetName val="Figure 9.6 (2)"/>
      <sheetName val="Figure 9-24"/>
      <sheetName val="Figure 9.23 and 9.24"/>
      <sheetName val="Figure 9.27b"/>
      <sheetName val="Run 2"/>
      <sheetName val="Figure 9.25"/>
      <sheetName val="Figure 9-26"/>
      <sheetName val="pivot table for 9-26"/>
      <sheetName val="Cleandata2"/>
      <sheetName val="Two factor model  w interaction"/>
      <sheetName val="Two factor without interaction"/>
      <sheetName val="Book 13"/>
      <sheetName val="Book 13 (2)"/>
      <sheetName val="Data modified)"/>
      <sheetName val="Figure 9.29"/>
      <sheetName val="Sheet12"/>
      <sheetName val="Figure 9.30"/>
      <sheetName val="Figure 9.31"/>
    </sheetNames>
    <sheetDataSet>
      <sheetData sheetId="0"/>
      <sheetData sheetId="1"/>
      <sheetData sheetId="2">
        <row r="1">
          <cell r="E1" t="str">
            <v>Frame</v>
          </cell>
          <cell r="F1" t="str">
            <v>Alignment</v>
          </cell>
        </row>
        <row r="2">
          <cell r="E2" t="str">
            <v>Identity</v>
          </cell>
          <cell r="F2" t="str">
            <v>Professional</v>
          </cell>
        </row>
        <row r="3">
          <cell r="E3" t="str">
            <v>Identity</v>
          </cell>
          <cell r="F3" t="str">
            <v>Professional</v>
          </cell>
        </row>
        <row r="4">
          <cell r="E4" t="str">
            <v>Practice</v>
          </cell>
          <cell r="F4" t="str">
            <v>Technical</v>
          </cell>
        </row>
        <row r="5">
          <cell r="E5" t="str">
            <v>Practice</v>
          </cell>
          <cell r="F5" t="str">
            <v>Technical</v>
          </cell>
        </row>
        <row r="6">
          <cell r="E6" t="str">
            <v>Practice</v>
          </cell>
          <cell r="F6" t="str">
            <v>Technical</v>
          </cell>
        </row>
        <row r="7">
          <cell r="E7" t="str">
            <v>Practice</v>
          </cell>
          <cell r="F7" t="str">
            <v>Technical</v>
          </cell>
        </row>
        <row r="8">
          <cell r="E8" t="str">
            <v>Practice</v>
          </cell>
          <cell r="F8" t="str">
            <v>Technical</v>
          </cell>
        </row>
        <row r="9">
          <cell r="E9" t="str">
            <v>Identity</v>
          </cell>
          <cell r="F9" t="str">
            <v>Technical</v>
          </cell>
        </row>
        <row r="10">
          <cell r="E10" t="str">
            <v>Practice</v>
          </cell>
          <cell r="F10" t="str">
            <v>Technical</v>
          </cell>
        </row>
        <row r="11">
          <cell r="E11" t="str">
            <v>Practice</v>
          </cell>
          <cell r="F11" t="str">
            <v>Technical</v>
          </cell>
        </row>
        <row r="12">
          <cell r="E12" t="str">
            <v>Object</v>
          </cell>
          <cell r="F12" t="str">
            <v>Technical</v>
          </cell>
        </row>
        <row r="13">
          <cell r="E13" t="str">
            <v>Practice</v>
          </cell>
          <cell r="F13" t="str">
            <v>Technical</v>
          </cell>
        </row>
        <row r="14">
          <cell r="E14" t="str">
            <v>Object</v>
          </cell>
          <cell r="F14" t="str">
            <v>Social</v>
          </cell>
        </row>
        <row r="15">
          <cell r="E15" t="str">
            <v>Object</v>
          </cell>
          <cell r="F15" t="str">
            <v>Technical</v>
          </cell>
        </row>
        <row r="16">
          <cell r="E16" t="str">
            <v>Object</v>
          </cell>
          <cell r="F16" t="str">
            <v>Technical</v>
          </cell>
        </row>
        <row r="17">
          <cell r="E17" t="str">
            <v>Object</v>
          </cell>
          <cell r="F17" t="str">
            <v>Technical</v>
          </cell>
        </row>
        <row r="18">
          <cell r="E18" t="str">
            <v>Identity</v>
          </cell>
          <cell r="F18" t="str">
            <v>Social</v>
          </cell>
        </row>
        <row r="19">
          <cell r="E19" t="str">
            <v>Practice</v>
          </cell>
          <cell r="F19" t="str">
            <v>Social</v>
          </cell>
        </row>
        <row r="20">
          <cell r="E20" t="str">
            <v>Practice</v>
          </cell>
          <cell r="F20" t="str">
            <v>Social</v>
          </cell>
        </row>
        <row r="21">
          <cell r="E21" t="str">
            <v>Identity</v>
          </cell>
          <cell r="F21" t="str">
            <v>Social</v>
          </cell>
        </row>
        <row r="22">
          <cell r="E22" t="str">
            <v>Identity</v>
          </cell>
          <cell r="F22" t="str">
            <v>Social</v>
          </cell>
        </row>
        <row r="23">
          <cell r="E23" t="str">
            <v>Object</v>
          </cell>
          <cell r="F23" t="str">
            <v>Social</v>
          </cell>
        </row>
        <row r="24">
          <cell r="E24" t="str">
            <v>Practice</v>
          </cell>
          <cell r="F24" t="str">
            <v>Technical</v>
          </cell>
        </row>
        <row r="25">
          <cell r="E25" t="str">
            <v>Object</v>
          </cell>
          <cell r="F25" t="str">
            <v>Technical</v>
          </cell>
        </row>
        <row r="26">
          <cell r="E26" t="str">
            <v>Practice</v>
          </cell>
          <cell r="F26" t="str">
            <v>Technical</v>
          </cell>
        </row>
        <row r="27">
          <cell r="E27" t="str">
            <v>Practice</v>
          </cell>
          <cell r="F27" t="str">
            <v>Technical</v>
          </cell>
        </row>
        <row r="28">
          <cell r="E28" t="str">
            <v>Practice</v>
          </cell>
          <cell r="F28" t="str">
            <v>Technical</v>
          </cell>
        </row>
        <row r="29">
          <cell r="E29" t="str">
            <v>Practice</v>
          </cell>
          <cell r="F29" t="str">
            <v>Technical</v>
          </cell>
        </row>
        <row r="30">
          <cell r="E30" t="str">
            <v>Object</v>
          </cell>
          <cell r="F30" t="str">
            <v>Technical</v>
          </cell>
        </row>
        <row r="31">
          <cell r="E31" t="str">
            <v>Object</v>
          </cell>
          <cell r="F31" t="str">
            <v>Technical</v>
          </cell>
        </row>
        <row r="32">
          <cell r="E32" t="str">
            <v>Object</v>
          </cell>
          <cell r="F32" t="str">
            <v>Technical</v>
          </cell>
        </row>
        <row r="33">
          <cell r="E33" t="str">
            <v>Object</v>
          </cell>
          <cell r="F33" t="str">
            <v>Technical</v>
          </cell>
        </row>
        <row r="34">
          <cell r="E34" t="str">
            <v>Identity</v>
          </cell>
          <cell r="F34" t="str">
            <v>Social</v>
          </cell>
        </row>
        <row r="35">
          <cell r="E35" t="str">
            <v>Object</v>
          </cell>
          <cell r="F35" t="str">
            <v>Technical</v>
          </cell>
        </row>
        <row r="36">
          <cell r="E36" t="str">
            <v>Object</v>
          </cell>
          <cell r="F36" t="str">
            <v>Technical</v>
          </cell>
        </row>
        <row r="37">
          <cell r="E37" t="str">
            <v>Practice</v>
          </cell>
          <cell r="F37" t="str">
            <v>Technical</v>
          </cell>
        </row>
        <row r="38">
          <cell r="E38" t="str">
            <v>Practice</v>
          </cell>
          <cell r="F38" t="str">
            <v>Professional</v>
          </cell>
        </row>
        <row r="39">
          <cell r="E39" t="str">
            <v>Identity</v>
          </cell>
          <cell r="F39" t="str">
            <v>Social</v>
          </cell>
        </row>
        <row r="40">
          <cell r="E40" t="str">
            <v>Object</v>
          </cell>
          <cell r="F40" t="str">
            <v>Technical</v>
          </cell>
        </row>
        <row r="41">
          <cell r="E41" t="str">
            <v>Object</v>
          </cell>
          <cell r="F41" t="str">
            <v>Technical</v>
          </cell>
        </row>
        <row r="42">
          <cell r="E42" t="str">
            <v>Practice</v>
          </cell>
          <cell r="F42" t="str">
            <v>Technical</v>
          </cell>
        </row>
        <row r="43">
          <cell r="E43" t="str">
            <v>Identity</v>
          </cell>
          <cell r="F43" t="str">
            <v>Social</v>
          </cell>
        </row>
        <row r="44">
          <cell r="E44" t="str">
            <v>Object</v>
          </cell>
          <cell r="F44" t="str">
            <v>Technical</v>
          </cell>
        </row>
        <row r="45">
          <cell r="E45" t="str">
            <v>Practice</v>
          </cell>
          <cell r="F45" t="str">
            <v>Technical</v>
          </cell>
        </row>
        <row r="46">
          <cell r="E46" t="str">
            <v>Identity</v>
          </cell>
          <cell r="F46" t="str">
            <v>Professional</v>
          </cell>
        </row>
        <row r="47">
          <cell r="E47" t="str">
            <v>Identity</v>
          </cell>
          <cell r="F47" t="str">
            <v>Professional</v>
          </cell>
        </row>
        <row r="48">
          <cell r="E48" t="str">
            <v>Object</v>
          </cell>
          <cell r="F48" t="str">
            <v>Technical</v>
          </cell>
        </row>
        <row r="49">
          <cell r="E49" t="str">
            <v>Practice</v>
          </cell>
          <cell r="F49" t="str">
            <v>Technical</v>
          </cell>
        </row>
        <row r="50">
          <cell r="E50" t="str">
            <v>Practice</v>
          </cell>
          <cell r="F50" t="str">
            <v>Social</v>
          </cell>
        </row>
        <row r="51">
          <cell r="E51" t="str">
            <v>Practice</v>
          </cell>
          <cell r="F51" t="str">
            <v>Technical</v>
          </cell>
        </row>
        <row r="52">
          <cell r="E52" t="str">
            <v>Object</v>
          </cell>
          <cell r="F52" t="str">
            <v>Social</v>
          </cell>
        </row>
        <row r="53">
          <cell r="E53" t="str">
            <v>Practice</v>
          </cell>
          <cell r="F53" t="str">
            <v>Technical</v>
          </cell>
        </row>
        <row r="54">
          <cell r="E54" t="str">
            <v>Practice</v>
          </cell>
          <cell r="F54" t="str">
            <v>Technical</v>
          </cell>
        </row>
        <row r="55">
          <cell r="E55" t="str">
            <v>Practice</v>
          </cell>
          <cell r="F55" t="str">
            <v>Professional</v>
          </cell>
        </row>
        <row r="56">
          <cell r="E56" t="str">
            <v>Object</v>
          </cell>
          <cell r="F56" t="str">
            <v>Technical</v>
          </cell>
        </row>
        <row r="57">
          <cell r="E57" t="str">
            <v>Object</v>
          </cell>
          <cell r="F57" t="str">
            <v>Technical</v>
          </cell>
        </row>
        <row r="58">
          <cell r="E58" t="str">
            <v>Object</v>
          </cell>
          <cell r="F58" t="str">
            <v>Technical</v>
          </cell>
        </row>
        <row r="59">
          <cell r="E59" t="str">
            <v>Object</v>
          </cell>
          <cell r="F59" t="str">
            <v>Technical</v>
          </cell>
        </row>
        <row r="60">
          <cell r="E60" t="str">
            <v>Practice</v>
          </cell>
          <cell r="F60" t="str">
            <v>Technical</v>
          </cell>
        </row>
        <row r="61">
          <cell r="E61" t="str">
            <v>Object</v>
          </cell>
          <cell r="F61" t="str">
            <v>Technical</v>
          </cell>
        </row>
        <row r="62">
          <cell r="E62" t="str">
            <v>Object</v>
          </cell>
          <cell r="F62" t="str">
            <v>Technical</v>
          </cell>
        </row>
        <row r="63">
          <cell r="E63" t="str">
            <v>Practice</v>
          </cell>
          <cell r="F63" t="str">
            <v>Technical</v>
          </cell>
        </row>
        <row r="64">
          <cell r="E64" t="str">
            <v>Identity</v>
          </cell>
          <cell r="F64" t="str">
            <v>Professional</v>
          </cell>
        </row>
        <row r="65">
          <cell r="E65" t="str">
            <v>Object</v>
          </cell>
          <cell r="F65" t="str">
            <v>Professional</v>
          </cell>
        </row>
        <row r="66">
          <cell r="E66" t="str">
            <v>Object</v>
          </cell>
          <cell r="F66" t="str">
            <v>Professional</v>
          </cell>
        </row>
        <row r="67">
          <cell r="E67" t="str">
            <v>Object</v>
          </cell>
          <cell r="F67" t="str">
            <v>Professional</v>
          </cell>
        </row>
        <row r="68">
          <cell r="E68" t="str">
            <v>Object</v>
          </cell>
          <cell r="F68" t="str">
            <v>Professional</v>
          </cell>
        </row>
        <row r="69">
          <cell r="E69" t="str">
            <v>Object</v>
          </cell>
          <cell r="F69" t="str">
            <v>Technical</v>
          </cell>
        </row>
        <row r="70">
          <cell r="E70" t="str">
            <v>Object</v>
          </cell>
          <cell r="F70" t="str">
            <v>Technical</v>
          </cell>
        </row>
        <row r="71">
          <cell r="E71" t="str">
            <v>Object</v>
          </cell>
          <cell r="F71" t="str">
            <v>Technical</v>
          </cell>
        </row>
        <row r="72">
          <cell r="E72" t="str">
            <v>Identity</v>
          </cell>
          <cell r="F72" t="str">
            <v>Social</v>
          </cell>
        </row>
        <row r="73">
          <cell r="E73" t="str">
            <v>Practice</v>
          </cell>
          <cell r="F73" t="str">
            <v>Professional</v>
          </cell>
        </row>
        <row r="74">
          <cell r="E74" t="str">
            <v>Practice</v>
          </cell>
          <cell r="F74" t="str">
            <v>Professional</v>
          </cell>
        </row>
        <row r="75">
          <cell r="E75" t="str">
            <v>Practice</v>
          </cell>
          <cell r="F75" t="str">
            <v>Professional</v>
          </cell>
        </row>
        <row r="76">
          <cell r="E76" t="str">
            <v>Object</v>
          </cell>
          <cell r="F76" t="str">
            <v>Social</v>
          </cell>
        </row>
        <row r="77">
          <cell r="E77" t="str">
            <v>Object</v>
          </cell>
          <cell r="F77" t="str">
            <v>Technical</v>
          </cell>
        </row>
        <row r="78">
          <cell r="E78" t="str">
            <v>Practice</v>
          </cell>
          <cell r="F78" t="str">
            <v>Technical</v>
          </cell>
        </row>
        <row r="79">
          <cell r="E79" t="str">
            <v>Object</v>
          </cell>
          <cell r="F79" t="str">
            <v>Technical</v>
          </cell>
        </row>
        <row r="80">
          <cell r="E80" t="str">
            <v>Object</v>
          </cell>
          <cell r="F80" t="str">
            <v>Technical</v>
          </cell>
        </row>
        <row r="81">
          <cell r="E81" t="str">
            <v>Object</v>
          </cell>
          <cell r="F81" t="str">
            <v>Technical</v>
          </cell>
        </row>
        <row r="82">
          <cell r="E82" t="str">
            <v>Object</v>
          </cell>
          <cell r="F82" t="str">
            <v>Technical</v>
          </cell>
        </row>
        <row r="83">
          <cell r="E83" t="str">
            <v>Practice</v>
          </cell>
          <cell r="F83" t="str">
            <v>Technical</v>
          </cell>
        </row>
        <row r="84">
          <cell r="E84" t="str">
            <v>Practice</v>
          </cell>
          <cell r="F84" t="str">
            <v>Technical</v>
          </cell>
        </row>
        <row r="85">
          <cell r="E85" t="str">
            <v>Practice</v>
          </cell>
          <cell r="F85" t="str">
            <v>Technical</v>
          </cell>
        </row>
        <row r="86">
          <cell r="E86" t="str">
            <v>Practice</v>
          </cell>
          <cell r="F86" t="str">
            <v>Technical</v>
          </cell>
        </row>
        <row r="87">
          <cell r="E87" t="str">
            <v>Practice</v>
          </cell>
          <cell r="F87" t="str">
            <v>Technical</v>
          </cell>
        </row>
        <row r="88">
          <cell r="E88" t="str">
            <v>Identity</v>
          </cell>
          <cell r="F88" t="str">
            <v>Social</v>
          </cell>
        </row>
        <row r="89">
          <cell r="E89" t="str">
            <v>Practice</v>
          </cell>
          <cell r="F89" t="str">
            <v>Technical</v>
          </cell>
        </row>
        <row r="90">
          <cell r="E90" t="str">
            <v>Object</v>
          </cell>
          <cell r="F90" t="str">
            <v>Social</v>
          </cell>
        </row>
        <row r="91">
          <cell r="E91" t="str">
            <v>Practice</v>
          </cell>
          <cell r="F91" t="str">
            <v>Technical</v>
          </cell>
        </row>
        <row r="92">
          <cell r="E92" t="str">
            <v>Practice</v>
          </cell>
          <cell r="F92" t="str">
            <v>Social</v>
          </cell>
        </row>
        <row r="93">
          <cell r="E93" t="str">
            <v>Object</v>
          </cell>
          <cell r="F93" t="str">
            <v>Technical</v>
          </cell>
        </row>
        <row r="94">
          <cell r="E94" t="str">
            <v>Practice</v>
          </cell>
          <cell r="F94" t="str">
            <v>Technical</v>
          </cell>
        </row>
        <row r="95">
          <cell r="E95" t="str">
            <v>Practice</v>
          </cell>
          <cell r="F95" t="str">
            <v>Technical</v>
          </cell>
        </row>
        <row r="96">
          <cell r="E96" t="str">
            <v>Practice</v>
          </cell>
          <cell r="F96" t="str">
            <v>Technical</v>
          </cell>
        </row>
        <row r="97">
          <cell r="E97" t="str">
            <v>Identity</v>
          </cell>
          <cell r="F97" t="str">
            <v>Social</v>
          </cell>
        </row>
        <row r="98">
          <cell r="E98" t="str">
            <v>Practice</v>
          </cell>
          <cell r="F98" t="str">
            <v>Technical</v>
          </cell>
        </row>
        <row r="99">
          <cell r="E99" t="str">
            <v>Identity</v>
          </cell>
          <cell r="F99" t="str">
            <v>Social</v>
          </cell>
        </row>
        <row r="100">
          <cell r="E100" t="str">
            <v>Practice</v>
          </cell>
          <cell r="F100" t="str">
            <v>Technical</v>
          </cell>
        </row>
        <row r="101">
          <cell r="E101" t="str">
            <v>Identity</v>
          </cell>
          <cell r="F101" t="str">
            <v>Social</v>
          </cell>
        </row>
        <row r="102">
          <cell r="E102" t="str">
            <v>Practice</v>
          </cell>
          <cell r="F102" t="str">
            <v>Technical</v>
          </cell>
        </row>
        <row r="103">
          <cell r="E103" t="str">
            <v>Practice</v>
          </cell>
          <cell r="F103" t="str">
            <v>Technical</v>
          </cell>
        </row>
        <row r="104">
          <cell r="E104" t="str">
            <v>Identity</v>
          </cell>
          <cell r="F104" t="str">
            <v>Technical</v>
          </cell>
        </row>
        <row r="105">
          <cell r="E105" t="str">
            <v>Practice</v>
          </cell>
          <cell r="F105" t="str">
            <v>Technical</v>
          </cell>
        </row>
        <row r="106">
          <cell r="E106" t="str">
            <v>Object</v>
          </cell>
          <cell r="F106" t="str">
            <v>Technical</v>
          </cell>
        </row>
        <row r="107">
          <cell r="E107" t="str">
            <v>Object</v>
          </cell>
          <cell r="F107" t="str">
            <v>Technical</v>
          </cell>
        </row>
        <row r="108">
          <cell r="E108" t="str">
            <v>Object</v>
          </cell>
          <cell r="F108" t="str">
            <v>Technical</v>
          </cell>
        </row>
        <row r="109">
          <cell r="E109" t="str">
            <v>Practice</v>
          </cell>
          <cell r="F109" t="str">
            <v>Social</v>
          </cell>
        </row>
        <row r="110">
          <cell r="E110" t="str">
            <v>Practice</v>
          </cell>
          <cell r="F110" t="str">
            <v>Technical</v>
          </cell>
        </row>
        <row r="111">
          <cell r="E111" t="str">
            <v>Object</v>
          </cell>
          <cell r="F111" t="str">
            <v>Technical</v>
          </cell>
        </row>
        <row r="112">
          <cell r="E112" t="str">
            <v>Object</v>
          </cell>
          <cell r="F112" t="str">
            <v>Technical</v>
          </cell>
        </row>
        <row r="113">
          <cell r="E113" t="str">
            <v>Object</v>
          </cell>
          <cell r="F113" t="str">
            <v>Technical</v>
          </cell>
        </row>
        <row r="114">
          <cell r="E114" t="str">
            <v>Identity</v>
          </cell>
          <cell r="F114" t="str">
            <v>Social</v>
          </cell>
        </row>
        <row r="115">
          <cell r="E115" t="str">
            <v>Identity</v>
          </cell>
          <cell r="F115" t="str">
            <v>Social</v>
          </cell>
        </row>
        <row r="116">
          <cell r="E116" t="str">
            <v>Practice</v>
          </cell>
          <cell r="F116" t="str">
            <v>Technical</v>
          </cell>
        </row>
        <row r="117">
          <cell r="E117" t="str">
            <v>Object</v>
          </cell>
          <cell r="F117" t="str">
            <v>Technical</v>
          </cell>
        </row>
        <row r="118">
          <cell r="E118" t="str">
            <v>Identity</v>
          </cell>
          <cell r="F118" t="str">
            <v>Social</v>
          </cell>
        </row>
        <row r="119">
          <cell r="E119" t="str">
            <v>Practice</v>
          </cell>
          <cell r="F119" t="str">
            <v>Technical</v>
          </cell>
        </row>
        <row r="120">
          <cell r="E120" t="str">
            <v>Object</v>
          </cell>
          <cell r="F120" t="str">
            <v>Social</v>
          </cell>
        </row>
        <row r="121">
          <cell r="E121" t="str">
            <v>Identity</v>
          </cell>
          <cell r="F121" t="str">
            <v>Professional</v>
          </cell>
        </row>
        <row r="122">
          <cell r="E122" t="str">
            <v>Practice</v>
          </cell>
          <cell r="F122" t="str">
            <v>Technical</v>
          </cell>
        </row>
        <row r="123">
          <cell r="E123" t="str">
            <v>Practice</v>
          </cell>
          <cell r="F123" t="str">
            <v>Social</v>
          </cell>
        </row>
        <row r="124">
          <cell r="E124" t="str">
            <v>Identity</v>
          </cell>
          <cell r="F124" t="str">
            <v>Social</v>
          </cell>
        </row>
        <row r="125">
          <cell r="E125" t="str">
            <v>Practice</v>
          </cell>
          <cell r="F125" t="str">
            <v>Technical</v>
          </cell>
        </row>
        <row r="126">
          <cell r="E126" t="str">
            <v>Identity</v>
          </cell>
          <cell r="F126" t="str">
            <v>Professional</v>
          </cell>
        </row>
        <row r="127">
          <cell r="E127" t="str">
            <v>Identity</v>
          </cell>
          <cell r="F127" t="str">
            <v>Social</v>
          </cell>
        </row>
        <row r="128">
          <cell r="E128" t="str">
            <v>Practice</v>
          </cell>
          <cell r="F128" t="str">
            <v>Technical</v>
          </cell>
        </row>
        <row r="129">
          <cell r="E129" t="str">
            <v>Object</v>
          </cell>
          <cell r="F129" t="str">
            <v>Technical</v>
          </cell>
        </row>
        <row r="130">
          <cell r="E130" t="str">
            <v>Object</v>
          </cell>
          <cell r="F130" t="str">
            <v>Technical</v>
          </cell>
        </row>
        <row r="131">
          <cell r="E131" t="str">
            <v>Object</v>
          </cell>
          <cell r="F131" t="str">
            <v>Technical</v>
          </cell>
        </row>
        <row r="132">
          <cell r="E132" t="str">
            <v>Identity</v>
          </cell>
          <cell r="F132" t="str">
            <v>Professional</v>
          </cell>
        </row>
        <row r="133">
          <cell r="E133" t="str">
            <v>Identity</v>
          </cell>
          <cell r="F133" t="str">
            <v>Professional</v>
          </cell>
        </row>
        <row r="134">
          <cell r="E134" t="str">
            <v>Practice</v>
          </cell>
          <cell r="F134" t="str">
            <v>Technical</v>
          </cell>
        </row>
        <row r="135">
          <cell r="E135" t="str">
            <v>Practice</v>
          </cell>
          <cell r="F135" t="str">
            <v>Technical</v>
          </cell>
        </row>
        <row r="136">
          <cell r="E136" t="str">
            <v>Practice</v>
          </cell>
          <cell r="F136" t="str">
            <v>Professional</v>
          </cell>
        </row>
        <row r="137">
          <cell r="E137" t="str">
            <v>Practice</v>
          </cell>
          <cell r="F137" t="str">
            <v>Technical</v>
          </cell>
        </row>
        <row r="138">
          <cell r="E138" t="str">
            <v>Practice</v>
          </cell>
          <cell r="F138" t="str">
            <v>Technical</v>
          </cell>
        </row>
        <row r="139">
          <cell r="E139" t="str">
            <v>Practice</v>
          </cell>
          <cell r="F139" t="str">
            <v>Technical</v>
          </cell>
        </row>
        <row r="140">
          <cell r="E140" t="str">
            <v>Identity</v>
          </cell>
          <cell r="F140" t="str">
            <v>Technical</v>
          </cell>
        </row>
        <row r="141">
          <cell r="E141" t="str">
            <v>Practice</v>
          </cell>
          <cell r="F141" t="str">
            <v>Technical</v>
          </cell>
        </row>
        <row r="142">
          <cell r="E142" t="str">
            <v>Object</v>
          </cell>
          <cell r="F142" t="str">
            <v>Technical</v>
          </cell>
        </row>
        <row r="143">
          <cell r="E143" t="str">
            <v>Object</v>
          </cell>
          <cell r="F143" t="str">
            <v>Technical</v>
          </cell>
        </row>
        <row r="144">
          <cell r="E144" t="str">
            <v>Identity</v>
          </cell>
          <cell r="F144" t="str">
            <v>Technical</v>
          </cell>
        </row>
        <row r="145">
          <cell r="E145" t="str">
            <v>Identity</v>
          </cell>
          <cell r="F145" t="str">
            <v>Social</v>
          </cell>
        </row>
        <row r="146">
          <cell r="E146" t="str">
            <v>Practice</v>
          </cell>
          <cell r="F146" t="str">
            <v>Social</v>
          </cell>
        </row>
        <row r="147">
          <cell r="E147" t="str">
            <v>Practice</v>
          </cell>
          <cell r="F147" t="str">
            <v>Technical</v>
          </cell>
        </row>
        <row r="148">
          <cell r="E148" t="str">
            <v>Object</v>
          </cell>
          <cell r="F148" t="str">
            <v>Technical</v>
          </cell>
        </row>
        <row r="149">
          <cell r="E149" t="str">
            <v>Identity</v>
          </cell>
          <cell r="F149" t="str">
            <v>Social</v>
          </cell>
        </row>
        <row r="150">
          <cell r="E150" t="str">
            <v>Object</v>
          </cell>
          <cell r="F150" t="str">
            <v>Technical</v>
          </cell>
        </row>
        <row r="151">
          <cell r="E151" t="str">
            <v>Object</v>
          </cell>
          <cell r="F151" t="str">
            <v>Technical</v>
          </cell>
        </row>
        <row r="152">
          <cell r="E152" t="str">
            <v>Object</v>
          </cell>
          <cell r="F152" t="str">
            <v>Technical</v>
          </cell>
        </row>
        <row r="153">
          <cell r="E153" t="str">
            <v>Practice</v>
          </cell>
          <cell r="F153" t="str">
            <v>Technical</v>
          </cell>
        </row>
        <row r="154">
          <cell r="E154" t="str">
            <v>Practice</v>
          </cell>
          <cell r="F154" t="str">
            <v>Social</v>
          </cell>
        </row>
        <row r="155">
          <cell r="E155" t="str">
            <v>Object</v>
          </cell>
          <cell r="F155" t="str">
            <v>Technical</v>
          </cell>
        </row>
        <row r="156">
          <cell r="E156" t="str">
            <v>Practice</v>
          </cell>
          <cell r="F156" t="str">
            <v>Technical</v>
          </cell>
        </row>
        <row r="157">
          <cell r="E157" t="str">
            <v>Object</v>
          </cell>
          <cell r="F157" t="str">
            <v>Technical</v>
          </cell>
        </row>
        <row r="158">
          <cell r="E158" t="str">
            <v>Object</v>
          </cell>
          <cell r="F158" t="str">
            <v>Technical</v>
          </cell>
        </row>
        <row r="159">
          <cell r="E159" t="str">
            <v>Practice</v>
          </cell>
          <cell r="F159" t="str">
            <v>Technical</v>
          </cell>
        </row>
        <row r="160">
          <cell r="E160" t="str">
            <v>Object</v>
          </cell>
          <cell r="F160" t="str">
            <v>Technical</v>
          </cell>
        </row>
        <row r="161">
          <cell r="E161" t="str">
            <v>Object</v>
          </cell>
          <cell r="F161" t="str">
            <v>Technical</v>
          </cell>
        </row>
        <row r="162">
          <cell r="E162" t="str">
            <v>Object</v>
          </cell>
          <cell r="F162" t="str">
            <v>Technical</v>
          </cell>
        </row>
        <row r="163">
          <cell r="E163" t="str">
            <v>Practice</v>
          </cell>
          <cell r="F163" t="str">
            <v>Technical</v>
          </cell>
        </row>
        <row r="164">
          <cell r="E164" t="str">
            <v>Object</v>
          </cell>
          <cell r="F164" t="str">
            <v>Technical</v>
          </cell>
        </row>
        <row r="165">
          <cell r="E165" t="str">
            <v>Practice</v>
          </cell>
          <cell r="F165" t="str">
            <v>Technical</v>
          </cell>
        </row>
        <row r="166">
          <cell r="E166" t="str">
            <v>Object</v>
          </cell>
          <cell r="F166" t="str">
            <v>Social</v>
          </cell>
        </row>
        <row r="167">
          <cell r="E167" t="str">
            <v>Object</v>
          </cell>
          <cell r="F167" t="str">
            <v>Technical</v>
          </cell>
        </row>
        <row r="168">
          <cell r="E168" t="str">
            <v>Object</v>
          </cell>
          <cell r="F168" t="str">
            <v>Social</v>
          </cell>
        </row>
        <row r="169">
          <cell r="E169" t="str">
            <v>Practice</v>
          </cell>
          <cell r="F169" t="str">
            <v>Technical</v>
          </cell>
        </row>
        <row r="170">
          <cell r="E170" t="str">
            <v>Object</v>
          </cell>
          <cell r="F170" t="str">
            <v>Technical</v>
          </cell>
        </row>
        <row r="171">
          <cell r="E171" t="str">
            <v>Practice</v>
          </cell>
          <cell r="F171" t="str">
            <v>Technical</v>
          </cell>
        </row>
        <row r="172">
          <cell r="E172" t="str">
            <v>Practice</v>
          </cell>
          <cell r="F172" t="str">
            <v>Technical</v>
          </cell>
        </row>
        <row r="173">
          <cell r="E173" t="str">
            <v>Object</v>
          </cell>
          <cell r="F173" t="str">
            <v>Technical</v>
          </cell>
        </row>
        <row r="174">
          <cell r="E174" t="str">
            <v>Object</v>
          </cell>
          <cell r="F174" t="str">
            <v>Technical</v>
          </cell>
        </row>
        <row r="175">
          <cell r="E175" t="str">
            <v>Practice</v>
          </cell>
          <cell r="F175" t="str">
            <v>Social</v>
          </cell>
        </row>
        <row r="176">
          <cell r="E176" t="str">
            <v>Identity</v>
          </cell>
          <cell r="F176" t="str">
            <v>Social</v>
          </cell>
        </row>
        <row r="177">
          <cell r="E177" t="str">
            <v>Practice</v>
          </cell>
          <cell r="F177" t="str">
            <v>Social</v>
          </cell>
        </row>
        <row r="178">
          <cell r="E178" t="str">
            <v>Practice</v>
          </cell>
          <cell r="F178" t="str">
            <v>Social</v>
          </cell>
        </row>
        <row r="179">
          <cell r="E179" t="str">
            <v>Object</v>
          </cell>
          <cell r="F179" t="str">
            <v>Social</v>
          </cell>
        </row>
        <row r="180">
          <cell r="E180" t="str">
            <v>Object</v>
          </cell>
          <cell r="F180" t="str">
            <v>Social</v>
          </cell>
        </row>
        <row r="181">
          <cell r="E181" t="str">
            <v>Object</v>
          </cell>
          <cell r="F181" t="str">
            <v>Social</v>
          </cell>
        </row>
        <row r="182">
          <cell r="E182" t="str">
            <v>Object</v>
          </cell>
          <cell r="F182" t="str">
            <v>Social</v>
          </cell>
        </row>
        <row r="183">
          <cell r="E183" t="str">
            <v>Practice</v>
          </cell>
          <cell r="F183" t="str">
            <v>Social</v>
          </cell>
        </row>
        <row r="184">
          <cell r="E184" t="str">
            <v>Identity</v>
          </cell>
          <cell r="F184" t="str">
            <v>Social</v>
          </cell>
        </row>
        <row r="185">
          <cell r="E185" t="str">
            <v>Practice</v>
          </cell>
          <cell r="F185" t="str">
            <v>Social</v>
          </cell>
        </row>
        <row r="186">
          <cell r="E186" t="str">
            <v>Object</v>
          </cell>
          <cell r="F186" t="str">
            <v>Technical</v>
          </cell>
        </row>
        <row r="187">
          <cell r="E187" t="str">
            <v>Practice</v>
          </cell>
          <cell r="F187" t="str">
            <v>Technical</v>
          </cell>
        </row>
        <row r="188">
          <cell r="E188" t="str">
            <v>Practice</v>
          </cell>
          <cell r="F188" t="str">
            <v>Technical</v>
          </cell>
        </row>
        <row r="189">
          <cell r="E189" t="str">
            <v>Practice</v>
          </cell>
          <cell r="F189" t="str">
            <v>Technical</v>
          </cell>
        </row>
        <row r="190">
          <cell r="E190" t="str">
            <v>Practice</v>
          </cell>
          <cell r="F190" t="str">
            <v>Technical</v>
          </cell>
        </row>
        <row r="191">
          <cell r="E191" t="str">
            <v>Practice</v>
          </cell>
          <cell r="F191" t="str">
            <v>Technical</v>
          </cell>
        </row>
        <row r="192">
          <cell r="E192" t="str">
            <v>Practice</v>
          </cell>
          <cell r="F192" t="str">
            <v>Technical</v>
          </cell>
        </row>
        <row r="193">
          <cell r="E193" t="str">
            <v>Object</v>
          </cell>
          <cell r="F193" t="str">
            <v>Technical</v>
          </cell>
        </row>
        <row r="194">
          <cell r="E194" t="str">
            <v>Practice</v>
          </cell>
          <cell r="F194" t="str">
            <v>Technical</v>
          </cell>
        </row>
        <row r="195">
          <cell r="E195" t="str">
            <v>Practice</v>
          </cell>
          <cell r="F195" t="str">
            <v>Technical</v>
          </cell>
        </row>
        <row r="196">
          <cell r="E196" t="str">
            <v>Object</v>
          </cell>
          <cell r="F196" t="str">
            <v>Technical</v>
          </cell>
        </row>
        <row r="197">
          <cell r="E197" t="str">
            <v>Object</v>
          </cell>
          <cell r="F197" t="str">
            <v>Technical</v>
          </cell>
        </row>
        <row r="198">
          <cell r="E198" t="str">
            <v>Object</v>
          </cell>
          <cell r="F198" t="str">
            <v>Technical</v>
          </cell>
        </row>
        <row r="199">
          <cell r="E199" t="str">
            <v>Identity</v>
          </cell>
          <cell r="F199" t="str">
            <v>Social</v>
          </cell>
        </row>
        <row r="200">
          <cell r="E200" t="str">
            <v>Identity</v>
          </cell>
          <cell r="F200" t="str">
            <v>Technical</v>
          </cell>
        </row>
        <row r="201">
          <cell r="E201" t="str">
            <v>Practice</v>
          </cell>
          <cell r="F201" t="str">
            <v>Technical</v>
          </cell>
        </row>
        <row r="202">
          <cell r="E202" t="str">
            <v>Identity</v>
          </cell>
          <cell r="F202" t="str">
            <v>Social</v>
          </cell>
        </row>
        <row r="203">
          <cell r="E203" t="str">
            <v>Identity</v>
          </cell>
          <cell r="F203" t="str">
            <v>Social</v>
          </cell>
        </row>
        <row r="204">
          <cell r="E204" t="str">
            <v>Practice</v>
          </cell>
          <cell r="F204" t="str">
            <v>Technical</v>
          </cell>
        </row>
        <row r="205">
          <cell r="E205" t="str">
            <v>Practice</v>
          </cell>
          <cell r="F205" t="str">
            <v>Technical</v>
          </cell>
        </row>
        <row r="206">
          <cell r="E206" t="str">
            <v>Practice</v>
          </cell>
          <cell r="F206" t="str">
            <v>Technical</v>
          </cell>
        </row>
        <row r="207">
          <cell r="E207" t="str">
            <v>Practice</v>
          </cell>
          <cell r="F207" t="str">
            <v>Technical</v>
          </cell>
        </row>
        <row r="208">
          <cell r="E208" t="str">
            <v>Object</v>
          </cell>
          <cell r="F208" t="str">
            <v>Technical</v>
          </cell>
        </row>
        <row r="209">
          <cell r="E209" t="str">
            <v>Practice</v>
          </cell>
          <cell r="F209" t="str">
            <v>Technical</v>
          </cell>
        </row>
        <row r="210">
          <cell r="E210" t="str">
            <v>Practice</v>
          </cell>
          <cell r="F210" t="str">
            <v>Technical</v>
          </cell>
        </row>
        <row r="211">
          <cell r="E211" t="str">
            <v>Practice</v>
          </cell>
          <cell r="F211" t="str">
            <v>Technical</v>
          </cell>
        </row>
        <row r="212">
          <cell r="E212" t="str">
            <v>Practice</v>
          </cell>
          <cell r="F212" t="str">
            <v>Technical</v>
          </cell>
        </row>
        <row r="213">
          <cell r="E213" t="str">
            <v>Practice</v>
          </cell>
          <cell r="F213" t="str">
            <v>Technical</v>
          </cell>
        </row>
        <row r="214">
          <cell r="E214" t="str">
            <v>Practice</v>
          </cell>
          <cell r="F214" t="str">
            <v>Technical</v>
          </cell>
        </row>
        <row r="215">
          <cell r="E215" t="str">
            <v>Practice</v>
          </cell>
          <cell r="F215" t="str">
            <v>Technical</v>
          </cell>
        </row>
        <row r="216">
          <cell r="E216" t="str">
            <v>Practice</v>
          </cell>
          <cell r="F216" t="str">
            <v>Technical</v>
          </cell>
        </row>
        <row r="217">
          <cell r="E217" t="str">
            <v>Practice</v>
          </cell>
          <cell r="F217" t="str">
            <v>Social</v>
          </cell>
        </row>
      </sheetData>
      <sheetData sheetId="3"/>
      <sheetData sheetId="4"/>
      <sheetData sheetId="5"/>
      <sheetData sheetId="6">
        <row r="18">
          <cell r="B18" t="str">
            <v>Identity</v>
          </cell>
          <cell r="C18" t="str">
            <v>Object</v>
          </cell>
          <cell r="D18" t="str">
            <v>Practice</v>
          </cell>
        </row>
        <row r="19">
          <cell r="A19" t="str">
            <v>Professional</v>
          </cell>
          <cell r="B19">
            <v>9</v>
          </cell>
          <cell r="C19">
            <v>0</v>
          </cell>
          <cell r="D19">
            <v>4</v>
          </cell>
        </row>
        <row r="20">
          <cell r="A20" t="str">
            <v>Social</v>
          </cell>
          <cell r="B20">
            <v>23</v>
          </cell>
          <cell r="C20">
            <v>12</v>
          </cell>
          <cell r="D20">
            <v>14</v>
          </cell>
        </row>
        <row r="21">
          <cell r="A21" t="str">
            <v>Technical</v>
          </cell>
          <cell r="B21">
            <v>5</v>
          </cell>
          <cell r="C21">
            <v>63</v>
          </cell>
          <cell r="D21">
            <v>80</v>
          </cell>
        </row>
        <row r="53">
          <cell r="B53" t="str">
            <v>Identity</v>
          </cell>
          <cell r="C53" t="str">
            <v>Object</v>
          </cell>
          <cell r="D53" t="str">
            <v>Practice</v>
          </cell>
        </row>
        <row r="54">
          <cell r="A54" t="str">
            <v>Professional</v>
          </cell>
          <cell r="B54">
            <v>9</v>
          </cell>
          <cell r="C54">
            <v>0</v>
          </cell>
          <cell r="D54">
            <v>4</v>
          </cell>
        </row>
        <row r="55">
          <cell r="A55" t="str">
            <v>Social</v>
          </cell>
          <cell r="B55">
            <v>23</v>
          </cell>
          <cell r="C55">
            <v>12</v>
          </cell>
          <cell r="D55">
            <v>14</v>
          </cell>
        </row>
        <row r="56">
          <cell r="A56" t="str">
            <v>Technical</v>
          </cell>
          <cell r="B56">
            <v>5</v>
          </cell>
          <cell r="C56">
            <v>63</v>
          </cell>
          <cell r="D56">
            <v>80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cscistatistics.com/pvalues/chidistribution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cscistatistics.com/pvalues/chidistribution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ocscistatistics.com/pvalues/chidistribution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37D7A-9C47-0A48-B8EB-42CCC1730C69}">
  <dimension ref="A1:F37"/>
  <sheetViews>
    <sheetView zoomScaleNormal="100" workbookViewId="0">
      <selection activeCell="A29" sqref="A29:A37"/>
    </sheetView>
  </sheetViews>
  <sheetFormatPr baseColWidth="10" defaultRowHeight="13" x14ac:dyDescent="0.15"/>
  <cols>
    <col min="1" max="1" width="31.5" style="1" customWidth="1"/>
    <col min="2" max="4" width="18.33203125" style="1" customWidth="1"/>
    <col min="5" max="5" width="11.1640625" style="1" customWidth="1"/>
    <col min="6" max="6" width="1.33203125" style="1" customWidth="1"/>
    <col min="7" max="16384" width="10.83203125" style="1"/>
  </cols>
  <sheetData>
    <row r="1" spans="1:6" ht="21" thickBot="1" x14ac:dyDescent="0.3">
      <c r="A1" s="2" t="s">
        <v>13</v>
      </c>
    </row>
    <row r="2" spans="1:6" ht="15" customHeight="1" thickTop="1" x14ac:dyDescent="0.15">
      <c r="A2" s="3"/>
      <c r="B2" s="3"/>
      <c r="C2" s="3"/>
      <c r="D2" s="3"/>
      <c r="E2" s="3"/>
      <c r="F2" s="3"/>
    </row>
    <row r="3" spans="1:6" ht="15" customHeight="1" x14ac:dyDescent="0.2">
      <c r="A3" s="4" t="s">
        <v>0</v>
      </c>
      <c r="B3" s="32" t="s">
        <v>17</v>
      </c>
      <c r="C3" s="32" t="s">
        <v>18</v>
      </c>
      <c r="D3" s="32" t="s">
        <v>19</v>
      </c>
      <c r="E3" s="6" t="s">
        <v>1</v>
      </c>
      <c r="F3" s="3"/>
    </row>
    <row r="4" spans="1:6" x14ac:dyDescent="0.15">
      <c r="A4" s="21" t="s">
        <v>11</v>
      </c>
      <c r="B4" s="39" t="s">
        <v>20</v>
      </c>
      <c r="C4" s="39" t="s">
        <v>34</v>
      </c>
      <c r="D4" s="39" t="s">
        <v>21</v>
      </c>
      <c r="E4" s="22">
        <f>SUM(B4:D4)</f>
        <v>0</v>
      </c>
      <c r="F4" s="3"/>
    </row>
    <row r="5" spans="1:6" x14ac:dyDescent="0.15">
      <c r="A5" s="9" t="s">
        <v>1</v>
      </c>
      <c r="B5" s="33">
        <f>SUM(B4:B4)</f>
        <v>0</v>
      </c>
      <c r="C5" s="33">
        <f>SUM(C4:C4)</f>
        <v>0</v>
      </c>
      <c r="D5" s="33">
        <f>SUM(D4:D4)</f>
        <v>0</v>
      </c>
      <c r="E5" s="22">
        <f>SUM(B5:D5)</f>
        <v>0</v>
      </c>
      <c r="F5" s="3"/>
    </row>
    <row r="6" spans="1:6" ht="15" customHeight="1" x14ac:dyDescent="0.15">
      <c r="A6" s="3"/>
      <c r="B6" s="34"/>
      <c r="C6" s="34"/>
      <c r="D6" s="34"/>
      <c r="E6" s="23"/>
      <c r="F6" s="3"/>
    </row>
    <row r="7" spans="1:6" ht="16" x14ac:dyDescent="0.2">
      <c r="A7" s="4" t="s">
        <v>2</v>
      </c>
      <c r="B7" s="5" t="str">
        <f>B$3</f>
        <v>Code1</v>
      </c>
      <c r="C7" s="5" t="str">
        <f>C$3</f>
        <v>Code2</v>
      </c>
      <c r="D7" s="5" t="str">
        <f>D$3</f>
        <v>Code3</v>
      </c>
      <c r="E7" s="6" t="s">
        <v>1</v>
      </c>
      <c r="F7" s="12"/>
    </row>
    <row r="8" spans="1:6" x14ac:dyDescent="0.15">
      <c r="A8" s="21" t="s">
        <v>12</v>
      </c>
      <c r="B8" s="35">
        <f>$E$5/3</f>
        <v>0</v>
      </c>
      <c r="C8" s="35">
        <f>$E$5/3</f>
        <v>0</v>
      </c>
      <c r="D8" s="35">
        <f>$E$5/3</f>
        <v>0</v>
      </c>
      <c r="E8" s="22">
        <f>SUM(B8:D8)</f>
        <v>0</v>
      </c>
      <c r="F8" s="3"/>
    </row>
    <row r="9" spans="1:6" x14ac:dyDescent="0.15">
      <c r="A9" s="9" t="s">
        <v>1</v>
      </c>
      <c r="B9" s="36">
        <f>SUM(B8:B8)</f>
        <v>0</v>
      </c>
      <c r="C9" s="36">
        <f>SUM(C8:C8)</f>
        <v>0</v>
      </c>
      <c r="D9" s="36">
        <f>SUM(D8:D8)</f>
        <v>0</v>
      </c>
      <c r="E9" s="25">
        <f>SUM(E8:E8)</f>
        <v>0</v>
      </c>
      <c r="F9" s="3"/>
    </row>
    <row r="10" spans="1:6" ht="15" customHeight="1" x14ac:dyDescent="0.15">
      <c r="A10" s="3"/>
      <c r="B10" s="34"/>
      <c r="C10" s="34"/>
      <c r="D10" s="34"/>
      <c r="E10" s="11"/>
      <c r="F10" s="3"/>
    </row>
    <row r="11" spans="1:6" ht="16" x14ac:dyDescent="0.2">
      <c r="A11" s="4" t="s">
        <v>3</v>
      </c>
      <c r="B11" s="5" t="str">
        <f>B$3</f>
        <v>Code1</v>
      </c>
      <c r="C11" s="5" t="str">
        <f>C$3</f>
        <v>Code2</v>
      </c>
      <c r="D11" s="5" t="str">
        <f>D$3</f>
        <v>Code3</v>
      </c>
      <c r="E11" s="6" t="s">
        <v>1</v>
      </c>
      <c r="F11" s="3"/>
    </row>
    <row r="12" spans="1:6" x14ac:dyDescent="0.15">
      <c r="A12" s="21"/>
      <c r="B12" s="35" t="e">
        <f>B4-B8</f>
        <v>#VALUE!</v>
      </c>
      <c r="C12" s="35" t="e">
        <f>C4-C8</f>
        <v>#VALUE!</v>
      </c>
      <c r="D12" s="35" t="e">
        <f>D4-D8</f>
        <v>#VALUE!</v>
      </c>
      <c r="E12" s="22" t="e">
        <f>SUM(B12:D12)</f>
        <v>#VALUE!</v>
      </c>
      <c r="F12" s="3"/>
    </row>
    <row r="13" spans="1:6" x14ac:dyDescent="0.15">
      <c r="A13" s="9" t="s">
        <v>1</v>
      </c>
      <c r="B13" s="36" t="e">
        <f>SUM(B12:B12)</f>
        <v>#VALUE!</v>
      </c>
      <c r="C13" s="36" t="e">
        <f>SUM(C12:C12)</f>
        <v>#VALUE!</v>
      </c>
      <c r="D13" s="36" t="e">
        <f>SUM(D12:D12)</f>
        <v>#VALUE!</v>
      </c>
      <c r="E13" s="25" t="e">
        <f>SUM(E12:E12)</f>
        <v>#VALUE!</v>
      </c>
      <c r="F13" s="3"/>
    </row>
    <row r="14" spans="1:6" ht="15" customHeight="1" x14ac:dyDescent="0.15">
      <c r="A14" s="3"/>
      <c r="B14" s="34"/>
      <c r="C14" s="34"/>
      <c r="D14" s="34"/>
      <c r="E14" s="3"/>
      <c r="F14" s="3"/>
    </row>
    <row r="15" spans="1:6" ht="18" x14ac:dyDescent="0.2">
      <c r="A15" s="4" t="s">
        <v>4</v>
      </c>
      <c r="B15" s="5" t="str">
        <f>B$3</f>
        <v>Code1</v>
      </c>
      <c r="C15" s="5" t="str">
        <f>C$3</f>
        <v>Code2</v>
      </c>
      <c r="D15" s="5" t="str">
        <f>D$3</f>
        <v>Code3</v>
      </c>
      <c r="E15" s="6" t="s">
        <v>1</v>
      </c>
      <c r="F15" s="3"/>
    </row>
    <row r="16" spans="1:6" x14ac:dyDescent="0.15">
      <c r="A16" s="21"/>
      <c r="B16" s="37" t="e">
        <f>(B12*B12)/B8</f>
        <v>#VALUE!</v>
      </c>
      <c r="C16" s="37" t="str">
        <f>IF(AND($E8&gt;0,C$9&gt;0),((C12*C12)/C8),"NA")</f>
        <v>NA</v>
      </c>
      <c r="D16" s="37" t="str">
        <f>IF(AND($E8&gt;0,D$9&gt;0),((D12*D12)/D8),"NA")</f>
        <v>NA</v>
      </c>
      <c r="E16" s="15" t="e">
        <f>SUM(B16:D16)</f>
        <v>#VALUE!</v>
      </c>
      <c r="F16" s="3"/>
    </row>
    <row r="17" spans="1:6" ht="16" x14ac:dyDescent="0.2">
      <c r="A17" s="9" t="s">
        <v>1</v>
      </c>
      <c r="B17" s="38" t="e">
        <f>SUM(B16:B16)</f>
        <v>#VALUE!</v>
      </c>
      <c r="C17" s="38">
        <f>SUM(C16:C16)</f>
        <v>0</v>
      </c>
      <c r="D17" s="38">
        <f>SUM(D16:D16)</f>
        <v>0</v>
      </c>
      <c r="E17" s="44" t="e">
        <f>SUM(E16:E16)</f>
        <v>#VALUE!</v>
      </c>
      <c r="F17" s="3"/>
    </row>
    <row r="18" spans="1:6" ht="15" customHeight="1" x14ac:dyDescent="0.15">
      <c r="A18" s="3"/>
      <c r="B18" s="3"/>
      <c r="C18" s="3"/>
      <c r="D18" s="3"/>
      <c r="E18" s="3"/>
      <c r="F18" s="3"/>
    </row>
    <row r="19" spans="1:6" ht="16" x14ac:dyDescent="0.2">
      <c r="A19" s="18" t="s">
        <v>5</v>
      </c>
      <c r="F19" s="3"/>
    </row>
    <row r="20" spans="1:6" x14ac:dyDescent="0.15">
      <c r="A20" s="1" t="s">
        <v>7</v>
      </c>
      <c r="B20" s="40">
        <v>3</v>
      </c>
      <c r="F20" s="3"/>
    </row>
    <row r="21" spans="1:6" x14ac:dyDescent="0.15">
      <c r="A21" s="1" t="s">
        <v>8</v>
      </c>
      <c r="B21" s="41">
        <v>2</v>
      </c>
      <c r="F21" s="3"/>
    </row>
    <row r="22" spans="1:6" x14ac:dyDescent="0.15">
      <c r="A22" s="1" t="s">
        <v>9</v>
      </c>
      <c r="B22" s="41">
        <v>2</v>
      </c>
      <c r="F22" s="3"/>
    </row>
    <row r="23" spans="1:6" ht="15" customHeight="1" x14ac:dyDescent="0.15">
      <c r="A23" s="3"/>
      <c r="B23" s="3"/>
      <c r="C23" s="3"/>
      <c r="D23" s="3"/>
      <c r="E23" s="3"/>
      <c r="F23" s="3"/>
    </row>
    <row r="24" spans="1:6" ht="16" x14ac:dyDescent="0.2">
      <c r="A24" s="18" t="s">
        <v>23</v>
      </c>
      <c r="B24" s="8" t="s">
        <v>22</v>
      </c>
      <c r="F24" s="3"/>
    </row>
    <row r="25" spans="1:6" ht="39" customHeight="1" x14ac:dyDescent="0.2">
      <c r="A25" s="19" t="s">
        <v>10</v>
      </c>
      <c r="B25" s="20" t="e">
        <f>E17</f>
        <v>#VALUE!</v>
      </c>
      <c r="C25" s="42" t="s">
        <v>25</v>
      </c>
      <c r="D25" s="45" t="str">
        <f>"df = "&amp;B22&amp;"; p&lt;" &amp;C25</f>
        <v>df = 2; p&lt;pvalue</v>
      </c>
      <c r="F25" s="3"/>
    </row>
    <row r="26" spans="1:6" ht="15" customHeight="1" x14ac:dyDescent="0.15">
      <c r="A26" s="3"/>
      <c r="B26" s="3"/>
      <c r="C26" s="3"/>
      <c r="D26" s="3"/>
      <c r="E26" s="3"/>
      <c r="F26" s="3"/>
    </row>
    <row r="29" spans="1:6" ht="25" thickBot="1" x14ac:dyDescent="0.35">
      <c r="A29" s="46" t="s">
        <v>24</v>
      </c>
    </row>
    <row r="30" spans="1:6" ht="19" thickTop="1" x14ac:dyDescent="0.2">
      <c r="A30" s="43" t="s">
        <v>26</v>
      </c>
      <c r="B30" s="27"/>
      <c r="C30" s="27"/>
      <c r="D30" s="27"/>
      <c r="E30" s="27"/>
    </row>
    <row r="31" spans="1:6" ht="18" x14ac:dyDescent="0.2">
      <c r="A31" s="47" t="s">
        <v>29</v>
      </c>
      <c r="B31" s="27"/>
      <c r="C31" s="27"/>
      <c r="D31" s="27"/>
      <c r="E31" s="27"/>
    </row>
    <row r="32" spans="1:6" ht="18" x14ac:dyDescent="0.2">
      <c r="A32" s="47" t="s">
        <v>30</v>
      </c>
    </row>
    <row r="33" spans="1:1" ht="18" x14ac:dyDescent="0.2">
      <c r="A33" s="47" t="s">
        <v>31</v>
      </c>
    </row>
    <row r="34" spans="1:1" ht="18" x14ac:dyDescent="0.2">
      <c r="A34" s="43" t="s">
        <v>28</v>
      </c>
    </row>
    <row r="35" spans="1:1" ht="18" x14ac:dyDescent="0.2">
      <c r="A35" s="47" t="s">
        <v>32</v>
      </c>
    </row>
    <row r="36" spans="1:1" ht="18" x14ac:dyDescent="0.2">
      <c r="A36" s="47" t="s">
        <v>33</v>
      </c>
    </row>
    <row r="37" spans="1:1" ht="18" x14ac:dyDescent="0.2">
      <c r="A37" s="43" t="s">
        <v>27</v>
      </c>
    </row>
  </sheetData>
  <hyperlinks>
    <hyperlink ref="B24" r:id="rId1" xr:uid="{DF8C573D-DE07-B940-8659-E054C5A2AAAD}"/>
  </hyperlinks>
  <pageMargins left="0.75" right="0.75" top="1" bottom="1" header="0.5" footer="0.5"/>
  <pageSetup paperSize="0" orientation="landscape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2F738-FB3C-F849-9975-A80E4D881A28}">
  <dimension ref="A1:F52"/>
  <sheetViews>
    <sheetView tabSelected="1" topLeftCell="A6" zoomScaleNormal="100" workbookViewId="0">
      <selection activeCell="A38" sqref="A38:B38"/>
    </sheetView>
  </sheetViews>
  <sheetFormatPr baseColWidth="10" defaultRowHeight="13" x14ac:dyDescent="0.15"/>
  <cols>
    <col min="1" max="1" width="21" style="1" customWidth="1"/>
    <col min="2" max="2" width="15.6640625" style="1" customWidth="1"/>
    <col min="3" max="4" width="10.83203125" style="1"/>
    <col min="5" max="5" width="13" style="1" customWidth="1"/>
    <col min="6" max="6" width="1.33203125" style="1" customWidth="1"/>
    <col min="7" max="16384" width="10.83203125" style="1"/>
  </cols>
  <sheetData>
    <row r="1" spans="1:6" ht="21" thickBot="1" x14ac:dyDescent="0.3">
      <c r="A1" s="2" t="s">
        <v>38</v>
      </c>
    </row>
    <row r="2" spans="1:6" ht="15" customHeight="1" thickTop="1" x14ac:dyDescent="0.15">
      <c r="A2" s="3"/>
      <c r="B2" s="3"/>
      <c r="C2" s="3"/>
      <c r="D2" s="3"/>
      <c r="E2" s="3"/>
      <c r="F2" s="3"/>
    </row>
    <row r="3" spans="1:6" ht="15" customHeight="1" x14ac:dyDescent="0.2">
      <c r="A3" s="4" t="s">
        <v>0</v>
      </c>
      <c r="B3" s="32" t="s">
        <v>39</v>
      </c>
      <c r="C3" s="32" t="s">
        <v>40</v>
      </c>
      <c r="D3" s="32" t="s">
        <v>41</v>
      </c>
      <c r="E3" s="6" t="s">
        <v>1</v>
      </c>
      <c r="F3" s="3"/>
    </row>
    <row r="4" spans="1:6" x14ac:dyDescent="0.15">
      <c r="A4" s="51" t="s">
        <v>60</v>
      </c>
      <c r="B4" s="52" t="s">
        <v>45</v>
      </c>
      <c r="C4" s="52" t="s">
        <v>49</v>
      </c>
      <c r="D4" s="52" t="s">
        <v>53</v>
      </c>
      <c r="E4" s="7">
        <f>SUM(B4:D4)</f>
        <v>0</v>
      </c>
      <c r="F4" s="3"/>
    </row>
    <row r="5" spans="1:6" x14ac:dyDescent="0.15">
      <c r="A5" s="51" t="s">
        <v>61</v>
      </c>
      <c r="B5" s="52" t="s">
        <v>46</v>
      </c>
      <c r="C5" s="52" t="s">
        <v>50</v>
      </c>
      <c r="D5" s="52" t="s">
        <v>54</v>
      </c>
      <c r="E5" s="7">
        <f>SUM(B5:D5)</f>
        <v>0</v>
      </c>
      <c r="F5" s="3"/>
    </row>
    <row r="6" spans="1:6" x14ac:dyDescent="0.15">
      <c r="A6" s="51" t="s">
        <v>62</v>
      </c>
      <c r="B6" s="52" t="s">
        <v>47</v>
      </c>
      <c r="C6" s="52" t="s">
        <v>51</v>
      </c>
      <c r="D6" s="52" t="s">
        <v>55</v>
      </c>
      <c r="E6" s="7">
        <f>SUM(B6:D6)</f>
        <v>0</v>
      </c>
      <c r="F6" s="3"/>
    </row>
    <row r="7" spans="1:6" x14ac:dyDescent="0.15">
      <c r="A7" s="51" t="s">
        <v>63</v>
      </c>
      <c r="B7" s="52" t="s">
        <v>48</v>
      </c>
      <c r="C7" s="52" t="s">
        <v>52</v>
      </c>
      <c r="D7" s="52" t="s">
        <v>56</v>
      </c>
      <c r="E7" s="7">
        <f>SUM(B7:D7)</f>
        <v>0</v>
      </c>
      <c r="F7" s="3"/>
    </row>
    <row r="8" spans="1:6" x14ac:dyDescent="0.15">
      <c r="A8" s="9" t="s">
        <v>1</v>
      </c>
      <c r="B8" s="10">
        <f>SUM(B4:B7)</f>
        <v>0</v>
      </c>
      <c r="C8" s="10">
        <f>SUM(C4:C7)</f>
        <v>0</v>
      </c>
      <c r="D8" s="10">
        <f>SUM(D4:D7)</f>
        <v>0</v>
      </c>
      <c r="E8" s="7">
        <f>SUM(B8:D8)</f>
        <v>0</v>
      </c>
      <c r="F8" s="3"/>
    </row>
    <row r="9" spans="1:6" ht="15" customHeight="1" x14ac:dyDescent="0.15">
      <c r="A9" s="3"/>
      <c r="B9" s="3"/>
      <c r="C9" s="3"/>
      <c r="D9" s="3"/>
      <c r="E9" s="11"/>
      <c r="F9" s="3"/>
    </row>
    <row r="10" spans="1:6" ht="16" x14ac:dyDescent="0.2">
      <c r="A10" s="4" t="s">
        <v>2</v>
      </c>
      <c r="B10" s="5" t="str">
        <f>$B3</f>
        <v>Category1</v>
      </c>
      <c r="C10" s="5" t="str">
        <f>$C3</f>
        <v>Category2</v>
      </c>
      <c r="D10" s="5" t="str">
        <f>$D3</f>
        <v>Category3</v>
      </c>
      <c r="E10" s="6" t="s">
        <v>1</v>
      </c>
      <c r="F10" s="12"/>
    </row>
    <row r="11" spans="1:6" x14ac:dyDescent="0.15">
      <c r="A11" s="28" t="str">
        <f>A$4</f>
        <v>ContrastA</v>
      </c>
      <c r="B11" s="13" t="e">
        <f t="shared" ref="B11:D14" si="0">($E4*B$8)/$E$8</f>
        <v>#DIV/0!</v>
      </c>
      <c r="C11" s="13" t="e">
        <f t="shared" si="0"/>
        <v>#DIV/0!</v>
      </c>
      <c r="D11" s="13" t="e">
        <f t="shared" si="0"/>
        <v>#DIV/0!</v>
      </c>
      <c r="E11" s="7" t="e">
        <f>SUM(B11:D11)</f>
        <v>#DIV/0!</v>
      </c>
      <c r="F11" s="3"/>
    </row>
    <row r="12" spans="1:6" x14ac:dyDescent="0.15">
      <c r="A12" s="28" t="str">
        <f>A$5</f>
        <v>ContrastB</v>
      </c>
      <c r="B12" s="13" t="e">
        <f t="shared" si="0"/>
        <v>#DIV/0!</v>
      </c>
      <c r="C12" s="13" t="e">
        <f t="shared" si="0"/>
        <v>#DIV/0!</v>
      </c>
      <c r="D12" s="13" t="e">
        <f t="shared" si="0"/>
        <v>#DIV/0!</v>
      </c>
      <c r="E12" s="7" t="e">
        <f>SUM(B12:D12)</f>
        <v>#DIV/0!</v>
      </c>
      <c r="F12" s="3"/>
    </row>
    <row r="13" spans="1:6" x14ac:dyDescent="0.15">
      <c r="A13" s="28" t="str">
        <f>A$6</f>
        <v>ContrastC</v>
      </c>
      <c r="B13" s="13" t="e">
        <f t="shared" si="0"/>
        <v>#DIV/0!</v>
      </c>
      <c r="C13" s="13" t="e">
        <f t="shared" si="0"/>
        <v>#DIV/0!</v>
      </c>
      <c r="D13" s="13" t="e">
        <f t="shared" si="0"/>
        <v>#DIV/0!</v>
      </c>
      <c r="E13" s="7" t="e">
        <f>SUM(B13:D13)</f>
        <v>#DIV/0!</v>
      </c>
      <c r="F13" s="3"/>
    </row>
    <row r="14" spans="1:6" x14ac:dyDescent="0.15">
      <c r="A14" s="28" t="str">
        <f>A$7</f>
        <v>ContrastD</v>
      </c>
      <c r="B14" s="13" t="e">
        <f t="shared" si="0"/>
        <v>#DIV/0!</v>
      </c>
      <c r="C14" s="13" t="e">
        <f t="shared" si="0"/>
        <v>#DIV/0!</v>
      </c>
      <c r="D14" s="13" t="e">
        <f t="shared" si="0"/>
        <v>#DIV/0!</v>
      </c>
      <c r="E14" s="7" t="e">
        <f>SUM(B14:D14)</f>
        <v>#DIV/0!</v>
      </c>
      <c r="F14" s="3"/>
    </row>
    <row r="15" spans="1:6" x14ac:dyDescent="0.15">
      <c r="A15" s="9" t="s">
        <v>1</v>
      </c>
      <c r="B15" s="10" t="e">
        <f>SUM(B11:B14)</f>
        <v>#DIV/0!</v>
      </c>
      <c r="C15" s="10" t="e">
        <f>SUM(C11:C14)</f>
        <v>#DIV/0!</v>
      </c>
      <c r="D15" s="10" t="e">
        <f>SUM(D11:D14)</f>
        <v>#DIV/0!</v>
      </c>
      <c r="E15" s="7" t="e">
        <f>SUM(B15:D15)</f>
        <v>#DIV/0!</v>
      </c>
      <c r="F15" s="3"/>
    </row>
    <row r="16" spans="1:6" ht="15" customHeight="1" x14ac:dyDescent="0.15">
      <c r="A16" s="3"/>
      <c r="B16" s="3"/>
      <c r="C16" s="3"/>
      <c r="D16" s="3"/>
      <c r="E16" s="11"/>
      <c r="F16" s="3"/>
    </row>
    <row r="17" spans="1:6" ht="16" x14ac:dyDescent="0.2">
      <c r="A17" s="4" t="s">
        <v>3</v>
      </c>
      <c r="B17" s="5" t="str">
        <f>$B10</f>
        <v>Category1</v>
      </c>
      <c r="C17" s="5" t="str">
        <f>$C10</f>
        <v>Category2</v>
      </c>
      <c r="D17" s="5" t="str">
        <f>$D10</f>
        <v>Category3</v>
      </c>
      <c r="E17" s="6" t="s">
        <v>1</v>
      </c>
      <c r="F17" s="3"/>
    </row>
    <row r="18" spans="1:6" x14ac:dyDescent="0.15">
      <c r="A18" s="28" t="str">
        <f>A$4</f>
        <v>ContrastA</v>
      </c>
      <c r="B18" s="14" t="e">
        <f t="shared" ref="B18:D21" si="1">B4-B11</f>
        <v>#VALUE!</v>
      </c>
      <c r="C18" s="14" t="e">
        <f t="shared" si="1"/>
        <v>#VALUE!</v>
      </c>
      <c r="D18" s="15" t="e">
        <f t="shared" si="1"/>
        <v>#VALUE!</v>
      </c>
      <c r="E18" s="15" t="e">
        <f>SUM(B18:D18)</f>
        <v>#VALUE!</v>
      </c>
      <c r="F18" s="3"/>
    </row>
    <row r="19" spans="1:6" x14ac:dyDescent="0.15">
      <c r="A19" s="28" t="str">
        <f>A$5</f>
        <v>ContrastB</v>
      </c>
      <c r="B19" s="14" t="e">
        <f t="shared" si="1"/>
        <v>#VALUE!</v>
      </c>
      <c r="C19" s="14" t="e">
        <f t="shared" si="1"/>
        <v>#VALUE!</v>
      </c>
      <c r="D19" s="15" t="e">
        <f t="shared" si="1"/>
        <v>#VALUE!</v>
      </c>
      <c r="E19" s="15" t="e">
        <f>SUM(B19:D19)</f>
        <v>#VALUE!</v>
      </c>
      <c r="F19" s="3"/>
    </row>
    <row r="20" spans="1:6" x14ac:dyDescent="0.15">
      <c r="A20" s="28" t="str">
        <f>A$6</f>
        <v>ContrastC</v>
      </c>
      <c r="B20" s="14" t="e">
        <f t="shared" si="1"/>
        <v>#VALUE!</v>
      </c>
      <c r="C20" s="14" t="e">
        <f t="shared" si="1"/>
        <v>#VALUE!</v>
      </c>
      <c r="D20" s="15" t="e">
        <f t="shared" si="1"/>
        <v>#VALUE!</v>
      </c>
      <c r="E20" s="15" t="e">
        <f>SUM(B20:D20)</f>
        <v>#VALUE!</v>
      </c>
      <c r="F20" s="3"/>
    </row>
    <row r="21" spans="1:6" x14ac:dyDescent="0.15">
      <c r="A21" s="28" t="str">
        <f>A$7</f>
        <v>ContrastD</v>
      </c>
      <c r="B21" s="14" t="e">
        <f t="shared" si="1"/>
        <v>#VALUE!</v>
      </c>
      <c r="C21" s="14" t="e">
        <f t="shared" si="1"/>
        <v>#VALUE!</v>
      </c>
      <c r="D21" s="15" t="e">
        <f t="shared" si="1"/>
        <v>#VALUE!</v>
      </c>
      <c r="E21" s="15" t="e">
        <f>SUM(B21:D21)</f>
        <v>#VALUE!</v>
      </c>
      <c r="F21" s="3"/>
    </row>
    <row r="22" spans="1:6" x14ac:dyDescent="0.15">
      <c r="A22" s="9" t="s">
        <v>1</v>
      </c>
      <c r="B22" s="16" t="e">
        <f>SUM(B18:B21)</f>
        <v>#VALUE!</v>
      </c>
      <c r="C22" s="16" t="e">
        <f>SUM(C18:C21)</f>
        <v>#VALUE!</v>
      </c>
      <c r="D22" s="16" t="e">
        <f>SUM(D18:D21)</f>
        <v>#VALUE!</v>
      </c>
      <c r="E22" s="15" t="e">
        <f>SUM(B22:D22)</f>
        <v>#VALUE!</v>
      </c>
      <c r="F22" s="3"/>
    </row>
    <row r="23" spans="1:6" ht="15" customHeight="1" x14ac:dyDescent="0.15">
      <c r="A23" s="3"/>
      <c r="B23" s="3"/>
      <c r="C23" s="3"/>
      <c r="D23" s="3"/>
      <c r="E23" s="3"/>
      <c r="F23" s="3"/>
    </row>
    <row r="24" spans="1:6" ht="18" x14ac:dyDescent="0.2">
      <c r="A24" s="4" t="s">
        <v>4</v>
      </c>
      <c r="B24" s="5" t="str">
        <f>$B17</f>
        <v>Category1</v>
      </c>
      <c r="C24" s="5" t="str">
        <f>$C17</f>
        <v>Category2</v>
      </c>
      <c r="D24" s="5" t="str">
        <f>$D17</f>
        <v>Category3</v>
      </c>
      <c r="E24" s="17" t="s">
        <v>1</v>
      </c>
      <c r="F24" s="3"/>
    </row>
    <row r="25" spans="1:6" x14ac:dyDescent="0.15">
      <c r="A25" s="28" t="str">
        <f>A$4</f>
        <v>ContrastA</v>
      </c>
      <c r="B25" s="14" t="e">
        <f t="shared" ref="B25:D28" si="2">(B18*B18)/B11</f>
        <v>#VALUE!</v>
      </c>
      <c r="C25" s="14" t="e">
        <f t="shared" si="2"/>
        <v>#VALUE!</v>
      </c>
      <c r="D25" s="14" t="e">
        <f t="shared" si="2"/>
        <v>#VALUE!</v>
      </c>
      <c r="E25" s="15" t="e">
        <f>SUM(B25:D25)</f>
        <v>#VALUE!</v>
      </c>
      <c r="F25" s="3"/>
    </row>
    <row r="26" spans="1:6" x14ac:dyDescent="0.15">
      <c r="A26" s="28" t="str">
        <f>A$5</f>
        <v>ContrastB</v>
      </c>
      <c r="B26" s="14" t="e">
        <f t="shared" si="2"/>
        <v>#VALUE!</v>
      </c>
      <c r="C26" s="14" t="e">
        <f t="shared" si="2"/>
        <v>#VALUE!</v>
      </c>
      <c r="D26" s="14" t="e">
        <f t="shared" si="2"/>
        <v>#VALUE!</v>
      </c>
      <c r="E26" s="15" t="e">
        <f>SUM(B26:D26)</f>
        <v>#VALUE!</v>
      </c>
      <c r="F26" s="3"/>
    </row>
    <row r="27" spans="1:6" x14ac:dyDescent="0.15">
      <c r="A27" s="28" t="str">
        <f>A$6</f>
        <v>ContrastC</v>
      </c>
      <c r="B27" s="14" t="e">
        <f t="shared" si="2"/>
        <v>#VALUE!</v>
      </c>
      <c r="C27" s="14" t="e">
        <f t="shared" si="2"/>
        <v>#VALUE!</v>
      </c>
      <c r="D27" s="14" t="e">
        <f t="shared" si="2"/>
        <v>#VALUE!</v>
      </c>
      <c r="E27" s="15" t="e">
        <f>SUM(B27:D27)</f>
        <v>#VALUE!</v>
      </c>
      <c r="F27" s="3"/>
    </row>
    <row r="28" spans="1:6" x14ac:dyDescent="0.15">
      <c r="A28" s="28" t="str">
        <f>A$7</f>
        <v>ContrastD</v>
      </c>
      <c r="B28" s="14" t="e">
        <f t="shared" si="2"/>
        <v>#VALUE!</v>
      </c>
      <c r="C28" s="14" t="e">
        <f t="shared" si="2"/>
        <v>#VALUE!</v>
      </c>
      <c r="D28" s="14" t="e">
        <f t="shared" si="2"/>
        <v>#VALUE!</v>
      </c>
      <c r="E28" s="15" t="e">
        <f>SUM(B28:D28)</f>
        <v>#VALUE!</v>
      </c>
      <c r="F28" s="3"/>
    </row>
    <row r="29" spans="1:6" x14ac:dyDescent="0.15">
      <c r="A29" s="9" t="s">
        <v>1</v>
      </c>
      <c r="B29" s="15" t="e">
        <f>SUM(B25:B28)</f>
        <v>#VALUE!</v>
      </c>
      <c r="C29" s="15" t="e">
        <f>SUM(C25:C28)</f>
        <v>#VALUE!</v>
      </c>
      <c r="D29" s="15" t="e">
        <f>SUM(D25:D28)</f>
        <v>#VALUE!</v>
      </c>
      <c r="E29" s="53" t="e">
        <f>SUM(B29:D29)</f>
        <v>#VALUE!</v>
      </c>
      <c r="F29" s="3"/>
    </row>
    <row r="30" spans="1:6" ht="15" customHeight="1" x14ac:dyDescent="0.15">
      <c r="A30" s="3"/>
      <c r="B30" s="3"/>
      <c r="C30" s="3"/>
      <c r="D30" s="3"/>
      <c r="E30" s="3"/>
      <c r="F30" s="3"/>
    </row>
    <row r="31" spans="1:6" ht="16" x14ac:dyDescent="0.2">
      <c r="A31" s="18" t="s">
        <v>5</v>
      </c>
      <c r="F31" s="3"/>
    </row>
    <row r="32" spans="1:6" x14ac:dyDescent="0.15">
      <c r="A32" s="1" t="s">
        <v>14</v>
      </c>
      <c r="B32" s="40">
        <v>4</v>
      </c>
      <c r="F32" s="3"/>
    </row>
    <row r="33" spans="1:6" x14ac:dyDescent="0.15">
      <c r="A33" s="1" t="s">
        <v>7</v>
      </c>
      <c r="B33" s="40">
        <v>3</v>
      </c>
      <c r="F33" s="3"/>
    </row>
    <row r="34" spans="1:6" x14ac:dyDescent="0.15">
      <c r="A34" s="1" t="s">
        <v>6</v>
      </c>
      <c r="B34" s="41">
        <f>B32-1</f>
        <v>3</v>
      </c>
      <c r="F34" s="3"/>
    </row>
    <row r="35" spans="1:6" x14ac:dyDescent="0.15">
      <c r="A35" s="1" t="s">
        <v>8</v>
      </c>
      <c r="B35" s="41">
        <f>B33-1</f>
        <v>2</v>
      </c>
      <c r="F35" s="3"/>
    </row>
    <row r="36" spans="1:6" x14ac:dyDescent="0.15">
      <c r="A36" s="1" t="s">
        <v>9</v>
      </c>
      <c r="B36" s="41">
        <f>B34*B35</f>
        <v>6</v>
      </c>
      <c r="F36" s="3"/>
    </row>
    <row r="37" spans="1:6" ht="15" customHeight="1" x14ac:dyDescent="0.15">
      <c r="A37" s="3"/>
      <c r="B37" s="3"/>
      <c r="C37" s="3"/>
      <c r="D37" s="3"/>
      <c r="E37" s="3"/>
      <c r="F37" s="3"/>
    </row>
    <row r="38" spans="1:6" ht="16" x14ac:dyDescent="0.2">
      <c r="A38" s="18" t="s">
        <v>23</v>
      </c>
      <c r="B38" s="8" t="s">
        <v>22</v>
      </c>
      <c r="F38" s="3"/>
    </row>
    <row r="39" spans="1:6" ht="34" x14ac:dyDescent="0.2">
      <c r="A39" s="19" t="s">
        <v>10</v>
      </c>
      <c r="B39" s="20" t="e">
        <f>E29</f>
        <v>#VALUE!</v>
      </c>
      <c r="C39" s="40" t="s">
        <v>25</v>
      </c>
      <c r="D39" s="45" t="str">
        <f>"df = "&amp;B36&amp;"; p&lt;" &amp;C39</f>
        <v>df = 6; p&lt;pvalue</v>
      </c>
      <c r="F39" s="3"/>
    </row>
    <row r="40" spans="1:6" ht="15" customHeight="1" x14ac:dyDescent="0.15">
      <c r="A40" s="3"/>
      <c r="B40" s="3"/>
      <c r="C40" s="3"/>
      <c r="D40" s="3"/>
      <c r="E40" s="3"/>
      <c r="F40" s="3"/>
    </row>
    <row r="42" spans="1:6" ht="25" thickBot="1" x14ac:dyDescent="0.35">
      <c r="A42" s="46" t="s">
        <v>24</v>
      </c>
    </row>
    <row r="43" spans="1:6" ht="19" thickTop="1" x14ac:dyDescent="0.2">
      <c r="A43" s="43" t="s">
        <v>26</v>
      </c>
    </row>
    <row r="44" spans="1:6" ht="18" x14ac:dyDescent="0.2">
      <c r="A44" s="47" t="s">
        <v>29</v>
      </c>
    </row>
    <row r="45" spans="1:6" ht="18" x14ac:dyDescent="0.2">
      <c r="A45" s="47" t="s">
        <v>64</v>
      </c>
    </row>
    <row r="46" spans="1:6" ht="18" x14ac:dyDescent="0.2">
      <c r="A46" s="47" t="s">
        <v>65</v>
      </c>
    </row>
    <row r="47" spans="1:6" ht="18" x14ac:dyDescent="0.2">
      <c r="A47" s="47" t="s">
        <v>66</v>
      </c>
    </row>
    <row r="48" spans="1:6" ht="18" x14ac:dyDescent="0.2">
      <c r="A48" s="47" t="s">
        <v>67</v>
      </c>
    </row>
    <row r="49" spans="1:1" ht="18" x14ac:dyDescent="0.2">
      <c r="A49" s="43" t="s">
        <v>28</v>
      </c>
    </row>
    <row r="50" spans="1:1" ht="18" x14ac:dyDescent="0.2">
      <c r="A50" s="47" t="s">
        <v>58</v>
      </c>
    </row>
    <row r="51" spans="1:1" ht="18" x14ac:dyDescent="0.2">
      <c r="A51" s="47" t="s">
        <v>59</v>
      </c>
    </row>
    <row r="52" spans="1:1" ht="18" x14ac:dyDescent="0.2">
      <c r="A52" s="43" t="s">
        <v>68</v>
      </c>
    </row>
  </sheetData>
  <hyperlinks>
    <hyperlink ref="B38" r:id="rId1" xr:uid="{41E9A265-BFA9-E34C-A449-38D4E642D8AA}"/>
  </hyperlinks>
  <pageMargins left="0.75" right="0.75" top="1" bottom="1" header="0.5" footer="0.5"/>
  <pageSetup paperSize="0" orientation="landscape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41161-88BE-984E-8E6D-F6A3D3335E52}">
  <dimension ref="A1:H48"/>
  <sheetViews>
    <sheetView topLeftCell="A2" zoomScaleNormal="100" workbookViewId="0">
      <selection activeCell="A49" sqref="A49"/>
    </sheetView>
  </sheetViews>
  <sheetFormatPr baseColWidth="10" defaultRowHeight="13" x14ac:dyDescent="0.15"/>
  <cols>
    <col min="1" max="1" width="21" style="1" customWidth="1"/>
    <col min="2" max="2" width="15.6640625" style="1" customWidth="1"/>
    <col min="3" max="4" width="10.83203125" style="1"/>
    <col min="5" max="5" width="17.33203125" style="1" customWidth="1"/>
    <col min="6" max="6" width="1.33203125" style="1" customWidth="1"/>
    <col min="7" max="7" width="10.83203125" style="1"/>
    <col min="8" max="8" width="64" style="29" customWidth="1"/>
    <col min="9" max="16384" width="10.83203125" style="1"/>
  </cols>
  <sheetData>
    <row r="1" spans="1:8" ht="21" thickBot="1" x14ac:dyDescent="0.3">
      <c r="A1" s="2" t="s">
        <v>69</v>
      </c>
    </row>
    <row r="2" spans="1:8" ht="15" customHeight="1" thickTop="1" x14ac:dyDescent="0.15">
      <c r="A2" s="3"/>
      <c r="B2" s="3"/>
      <c r="C2" s="3"/>
      <c r="D2" s="3"/>
      <c r="E2" s="3"/>
      <c r="F2" s="3"/>
    </row>
    <row r="3" spans="1:8" ht="15" customHeight="1" x14ac:dyDescent="0.2">
      <c r="A3" s="4" t="s">
        <v>0</v>
      </c>
      <c r="B3" s="32" t="s">
        <v>39</v>
      </c>
      <c r="C3" s="32" t="s">
        <v>40</v>
      </c>
      <c r="D3" s="32" t="s">
        <v>41</v>
      </c>
      <c r="E3" s="6" t="s">
        <v>1</v>
      </c>
      <c r="F3" s="3"/>
    </row>
    <row r="4" spans="1:8" x14ac:dyDescent="0.15">
      <c r="A4" s="51" t="s">
        <v>42</v>
      </c>
      <c r="B4" s="52" t="s">
        <v>45</v>
      </c>
      <c r="C4" s="52" t="s">
        <v>49</v>
      </c>
      <c r="D4" s="52" t="s">
        <v>53</v>
      </c>
      <c r="E4" s="22">
        <f>SUM(B4:D4)</f>
        <v>0</v>
      </c>
      <c r="F4" s="3"/>
    </row>
    <row r="5" spans="1:8" x14ac:dyDescent="0.15">
      <c r="A5" s="51" t="s">
        <v>43</v>
      </c>
      <c r="B5" s="52" t="s">
        <v>46</v>
      </c>
      <c r="C5" s="52" t="s">
        <v>50</v>
      </c>
      <c r="D5" s="52" t="s">
        <v>54</v>
      </c>
      <c r="E5" s="22">
        <f>SUM(B5:D5)</f>
        <v>0</v>
      </c>
      <c r="F5" s="3"/>
    </row>
    <row r="6" spans="1:8" x14ac:dyDescent="0.15">
      <c r="A6" s="51" t="s">
        <v>44</v>
      </c>
      <c r="B6" s="52" t="s">
        <v>47</v>
      </c>
      <c r="C6" s="52" t="s">
        <v>51</v>
      </c>
      <c r="D6" s="52" t="s">
        <v>55</v>
      </c>
      <c r="E6" s="22">
        <f>SUM(B6:D6)</f>
        <v>0</v>
      </c>
      <c r="F6" s="3"/>
    </row>
    <row r="7" spans="1:8" x14ac:dyDescent="0.15">
      <c r="A7" s="9" t="s">
        <v>1</v>
      </c>
      <c r="B7" s="10">
        <f>SUM(B4:B6)</f>
        <v>0</v>
      </c>
      <c r="C7" s="10">
        <f t="shared" ref="C7:D7" si="0">SUM(C4:C6)</f>
        <v>0</v>
      </c>
      <c r="D7" s="10">
        <f t="shared" si="0"/>
        <v>0</v>
      </c>
      <c r="E7" s="7">
        <f>SUM(B7:D7)</f>
        <v>0</v>
      </c>
      <c r="F7" s="3"/>
      <c r="H7" s="1"/>
    </row>
    <row r="8" spans="1:8" ht="15" customHeight="1" x14ac:dyDescent="0.15">
      <c r="A8" s="3"/>
      <c r="B8" s="3"/>
      <c r="C8" s="3"/>
      <c r="D8" s="3"/>
      <c r="E8" s="11"/>
      <c r="F8" s="3"/>
    </row>
    <row r="9" spans="1:8" ht="16" x14ac:dyDescent="0.2">
      <c r="A9" s="4" t="s">
        <v>2</v>
      </c>
      <c r="B9" s="5">
        <f>$B2</f>
        <v>0</v>
      </c>
      <c r="C9" s="5">
        <f>$C2</f>
        <v>0</v>
      </c>
      <c r="D9" s="5">
        <f>$D2</f>
        <v>0</v>
      </c>
      <c r="E9" s="6" t="s">
        <v>1</v>
      </c>
      <c r="F9" s="12"/>
    </row>
    <row r="10" spans="1:8" x14ac:dyDescent="0.15">
      <c r="A10" s="28" t="str">
        <f>A$4</f>
        <v>CategoryA</v>
      </c>
      <c r="B10" s="13" t="e">
        <f t="shared" ref="B10:D12" si="1">($E4*B$7)/$E$7</f>
        <v>#DIV/0!</v>
      </c>
      <c r="C10" s="13" t="e">
        <f t="shared" si="1"/>
        <v>#DIV/0!</v>
      </c>
      <c r="D10" s="13" t="e">
        <f t="shared" si="1"/>
        <v>#DIV/0!</v>
      </c>
      <c r="E10" s="22" t="e">
        <f>SUM(B10:D10)</f>
        <v>#DIV/0!</v>
      </c>
      <c r="F10" s="3"/>
    </row>
    <row r="11" spans="1:8" x14ac:dyDescent="0.15">
      <c r="A11" s="28" t="str">
        <f>A$5</f>
        <v>CategoryB</v>
      </c>
      <c r="B11" s="13" t="e">
        <f t="shared" si="1"/>
        <v>#DIV/0!</v>
      </c>
      <c r="C11" s="13" t="e">
        <f t="shared" si="1"/>
        <v>#DIV/0!</v>
      </c>
      <c r="D11" s="13" t="e">
        <f t="shared" si="1"/>
        <v>#DIV/0!</v>
      </c>
      <c r="E11" s="22" t="e">
        <f>SUM(B11:D11)</f>
        <v>#DIV/0!</v>
      </c>
      <c r="F11" s="3"/>
    </row>
    <row r="12" spans="1:8" x14ac:dyDescent="0.15">
      <c r="A12" s="28" t="str">
        <f>A$6</f>
        <v>CategoryC</v>
      </c>
      <c r="B12" s="13" t="e">
        <f t="shared" si="1"/>
        <v>#DIV/0!</v>
      </c>
      <c r="C12" s="13" t="e">
        <f t="shared" si="1"/>
        <v>#DIV/0!</v>
      </c>
      <c r="D12" s="13" t="e">
        <f t="shared" si="1"/>
        <v>#DIV/0!</v>
      </c>
      <c r="E12" s="22" t="e">
        <f>SUM(B12:D12)</f>
        <v>#DIV/0!</v>
      </c>
      <c r="F12" s="3"/>
    </row>
    <row r="13" spans="1:8" x14ac:dyDescent="0.15">
      <c r="A13" s="24"/>
      <c r="B13" s="25" t="e">
        <f>SUM(B10:B12)</f>
        <v>#DIV/0!</v>
      </c>
      <c r="C13" s="25" t="e">
        <f>SUM(C10:C12)</f>
        <v>#DIV/0!</v>
      </c>
      <c r="D13" s="25" t="e">
        <f>SUM(D10:D12)</f>
        <v>#DIV/0!</v>
      </c>
      <c r="E13" s="25" t="e">
        <f>SUM(E10:E12)</f>
        <v>#DIV/0!</v>
      </c>
      <c r="F13" s="3"/>
    </row>
    <row r="14" spans="1:8" ht="15" customHeight="1" x14ac:dyDescent="0.15">
      <c r="A14" s="3"/>
      <c r="B14" s="3"/>
      <c r="C14" s="3"/>
      <c r="D14" s="3"/>
      <c r="E14" s="11"/>
      <c r="F14" s="3"/>
    </row>
    <row r="15" spans="1:8" ht="16" x14ac:dyDescent="0.2">
      <c r="A15" s="4" t="s">
        <v>3</v>
      </c>
      <c r="B15" s="5" t="e">
        <f>#REF!</f>
        <v>#REF!</v>
      </c>
      <c r="C15" s="5" t="e">
        <f>#REF!</f>
        <v>#REF!</v>
      </c>
      <c r="D15" s="5" t="e">
        <f>#REF!</f>
        <v>#REF!</v>
      </c>
      <c r="E15" s="6" t="s">
        <v>1</v>
      </c>
      <c r="F15" s="3"/>
    </row>
    <row r="16" spans="1:8" x14ac:dyDescent="0.15">
      <c r="A16" s="28" t="str">
        <f>A$4</f>
        <v>CategoryA</v>
      </c>
      <c r="B16" s="14" t="e">
        <f t="shared" ref="B16:D18" si="2">B4-B10</f>
        <v>#VALUE!</v>
      </c>
      <c r="C16" s="14" t="e">
        <f t="shared" si="2"/>
        <v>#VALUE!</v>
      </c>
      <c r="D16" s="15" t="e">
        <f t="shared" si="2"/>
        <v>#VALUE!</v>
      </c>
      <c r="E16" s="15" t="e">
        <f>SUM(B16:D16)</f>
        <v>#VALUE!</v>
      </c>
      <c r="F16" s="3"/>
    </row>
    <row r="17" spans="1:6" x14ac:dyDescent="0.15">
      <c r="A17" s="28" t="str">
        <f>A$5</f>
        <v>CategoryB</v>
      </c>
      <c r="B17" s="14" t="e">
        <f t="shared" si="2"/>
        <v>#VALUE!</v>
      </c>
      <c r="C17" s="14" t="e">
        <f t="shared" si="2"/>
        <v>#VALUE!</v>
      </c>
      <c r="D17" s="15" t="e">
        <f t="shared" si="2"/>
        <v>#VALUE!</v>
      </c>
      <c r="E17" s="15" t="e">
        <f>SUM(B17:D17)</f>
        <v>#VALUE!</v>
      </c>
      <c r="F17" s="3"/>
    </row>
    <row r="18" spans="1:6" x14ac:dyDescent="0.15">
      <c r="A18" s="28" t="str">
        <f>A$6</f>
        <v>CategoryC</v>
      </c>
      <c r="B18" s="14" t="e">
        <f t="shared" si="2"/>
        <v>#VALUE!</v>
      </c>
      <c r="C18" s="14" t="e">
        <f t="shared" si="2"/>
        <v>#VALUE!</v>
      </c>
      <c r="D18" s="15" t="e">
        <f t="shared" si="2"/>
        <v>#VALUE!</v>
      </c>
      <c r="E18" s="15" t="e">
        <f>SUM(B18:D18)</f>
        <v>#VALUE!</v>
      </c>
      <c r="F18" s="3"/>
    </row>
    <row r="19" spans="1:6" x14ac:dyDescent="0.15">
      <c r="A19" s="26"/>
      <c r="B19" s="25" t="e">
        <f>SUM(B16:B18)</f>
        <v>#VALUE!</v>
      </c>
      <c r="C19" s="25" t="e">
        <f>SUM(C16:C18)</f>
        <v>#VALUE!</v>
      </c>
      <c r="D19" s="25" t="e">
        <f>SUM(D16:D18)</f>
        <v>#VALUE!</v>
      </c>
      <c r="E19" s="25" t="e">
        <f>SUM(E16:E18)</f>
        <v>#VALUE!</v>
      </c>
      <c r="F19" s="3"/>
    </row>
    <row r="20" spans="1:6" ht="15" customHeight="1" x14ac:dyDescent="0.15">
      <c r="A20" s="3"/>
      <c r="B20" s="3"/>
      <c r="C20" s="3"/>
      <c r="D20" s="3"/>
      <c r="E20" s="3"/>
      <c r="F20" s="3"/>
    </row>
    <row r="21" spans="1:6" ht="18" x14ac:dyDescent="0.2">
      <c r="A21" s="30" t="s">
        <v>4</v>
      </c>
      <c r="B21" s="31" t="e">
        <f>#REF!</f>
        <v>#REF!</v>
      </c>
      <c r="C21" s="31" t="e">
        <f>#REF!</f>
        <v>#REF!</v>
      </c>
      <c r="D21" s="31" t="e">
        <f>#REF!</f>
        <v>#REF!</v>
      </c>
      <c r="E21" s="31" t="s">
        <v>1</v>
      </c>
      <c r="F21" s="3"/>
    </row>
    <row r="22" spans="1:6" x14ac:dyDescent="0.15">
      <c r="A22" s="28" t="str">
        <f>A$4</f>
        <v>CategoryA</v>
      </c>
      <c r="B22" s="14" t="e">
        <f t="shared" ref="B22:D24" si="3">IF(AND($E10&gt;0,B$13&gt;0),((B16*B16)/B10),"NA")</f>
        <v>#DIV/0!</v>
      </c>
      <c r="C22" s="14" t="e">
        <f t="shared" si="3"/>
        <v>#DIV/0!</v>
      </c>
      <c r="D22" s="14" t="e">
        <f t="shared" si="3"/>
        <v>#DIV/0!</v>
      </c>
      <c r="E22" s="14" t="e">
        <f>SUM(B22:D22)</f>
        <v>#DIV/0!</v>
      </c>
      <c r="F22" s="3"/>
    </row>
    <row r="23" spans="1:6" x14ac:dyDescent="0.15">
      <c r="A23" s="28" t="str">
        <f>A$5</f>
        <v>CategoryB</v>
      </c>
      <c r="B23" s="14" t="e">
        <f t="shared" si="3"/>
        <v>#DIV/0!</v>
      </c>
      <c r="C23" s="14" t="e">
        <f t="shared" si="3"/>
        <v>#DIV/0!</v>
      </c>
      <c r="D23" s="14" t="e">
        <f t="shared" si="3"/>
        <v>#DIV/0!</v>
      </c>
      <c r="E23" s="14" t="e">
        <f>SUM(B23:D23)</f>
        <v>#DIV/0!</v>
      </c>
      <c r="F23" s="3"/>
    </row>
    <row r="24" spans="1:6" x14ac:dyDescent="0.15">
      <c r="A24" s="28" t="str">
        <f>A$6</f>
        <v>CategoryC</v>
      </c>
      <c r="B24" s="14" t="e">
        <f t="shared" si="3"/>
        <v>#DIV/0!</v>
      </c>
      <c r="C24" s="14" t="e">
        <f t="shared" si="3"/>
        <v>#DIV/0!</v>
      </c>
      <c r="D24" s="14" t="e">
        <f t="shared" si="3"/>
        <v>#DIV/0!</v>
      </c>
      <c r="E24" s="14" t="e">
        <f>SUM(B24:D24)</f>
        <v>#DIV/0!</v>
      </c>
      <c r="F24" s="3"/>
    </row>
    <row r="25" spans="1:6" ht="16" x14ac:dyDescent="0.2">
      <c r="A25" s="7"/>
      <c r="B25" s="14" t="e">
        <f>SUM(B22:B24)</f>
        <v>#DIV/0!</v>
      </c>
      <c r="C25" s="14" t="e">
        <f>SUM(C22:C24)</f>
        <v>#DIV/0!</v>
      </c>
      <c r="D25" s="14" t="e">
        <f>SUM(D22:D24)</f>
        <v>#DIV/0!</v>
      </c>
      <c r="E25" s="55" t="e">
        <f>SUM(E22:E24)</f>
        <v>#DIV/0!</v>
      </c>
      <c r="F25" s="3"/>
    </row>
    <row r="26" spans="1:6" ht="15" customHeight="1" x14ac:dyDescent="0.15">
      <c r="A26" s="3"/>
      <c r="B26" s="3"/>
      <c r="C26" s="3"/>
      <c r="D26" s="3"/>
      <c r="E26" s="3"/>
      <c r="F26" s="3"/>
    </row>
    <row r="27" spans="1:6" ht="16" x14ac:dyDescent="0.2">
      <c r="A27" s="18" t="s">
        <v>5</v>
      </c>
      <c r="F27" s="3"/>
    </row>
    <row r="28" spans="1:6" x14ac:dyDescent="0.15">
      <c r="A28" s="1" t="s">
        <v>14</v>
      </c>
      <c r="B28" s="54">
        <v>3</v>
      </c>
      <c r="F28" s="3"/>
    </row>
    <row r="29" spans="1:6" x14ac:dyDescent="0.15">
      <c r="A29" s="1" t="s">
        <v>15</v>
      </c>
      <c r="B29" s="54">
        <v>3</v>
      </c>
      <c r="F29" s="3"/>
    </row>
    <row r="30" spans="1:6" x14ac:dyDescent="0.15">
      <c r="A30" s="1" t="s">
        <v>6</v>
      </c>
      <c r="B30" s="41">
        <f>B28-1</f>
        <v>2</v>
      </c>
      <c r="F30" s="3"/>
    </row>
    <row r="31" spans="1:6" x14ac:dyDescent="0.15">
      <c r="A31" s="1" t="s">
        <v>16</v>
      </c>
      <c r="B31" s="41">
        <f>B29-1</f>
        <v>2</v>
      </c>
      <c r="F31" s="3"/>
    </row>
    <row r="32" spans="1:6" x14ac:dyDescent="0.15">
      <c r="A32" s="1" t="s">
        <v>9</v>
      </c>
      <c r="B32" s="41">
        <f>B30*B31</f>
        <v>4</v>
      </c>
      <c r="F32" s="3"/>
    </row>
    <row r="33" spans="1:7" ht="15" customHeight="1" x14ac:dyDescent="0.15">
      <c r="A33" s="3"/>
      <c r="B33" s="3"/>
      <c r="C33" s="3"/>
      <c r="D33" s="3"/>
      <c r="E33" s="3"/>
      <c r="F33" s="3"/>
    </row>
    <row r="34" spans="1:7" s="29" customFormat="1" ht="16" x14ac:dyDescent="0.2">
      <c r="A34" s="18" t="s">
        <v>23</v>
      </c>
      <c r="B34" s="8" t="s">
        <v>22</v>
      </c>
      <c r="C34" s="1"/>
      <c r="D34" s="1"/>
      <c r="E34" s="1"/>
      <c r="F34" s="3"/>
      <c r="G34" s="1"/>
    </row>
    <row r="35" spans="1:7" s="29" customFormat="1" ht="34" x14ac:dyDescent="0.2">
      <c r="A35" s="19" t="s">
        <v>10</v>
      </c>
      <c r="B35" s="20" t="e">
        <f>E25</f>
        <v>#DIV/0!</v>
      </c>
      <c r="C35" s="56" t="s">
        <v>25</v>
      </c>
      <c r="D35" s="45" t="str">
        <f>"df = "&amp;B32&amp;"; p&lt;" &amp;C35</f>
        <v>df = 4; p&lt;pvalue</v>
      </c>
      <c r="E35" s="1"/>
      <c r="F35" s="3"/>
      <c r="G35" s="1"/>
    </row>
    <row r="36" spans="1:7" s="29" customFormat="1" ht="15" customHeight="1" x14ac:dyDescent="0.15">
      <c r="A36" s="3"/>
      <c r="B36" s="3"/>
      <c r="C36" s="3"/>
      <c r="D36" s="3"/>
      <c r="E36" s="3"/>
      <c r="F36" s="3"/>
      <c r="G36" s="1"/>
    </row>
    <row r="38" spans="1:7" ht="25" thickBot="1" x14ac:dyDescent="0.35">
      <c r="A38" s="46" t="s">
        <v>24</v>
      </c>
    </row>
    <row r="39" spans="1:7" ht="19" thickTop="1" x14ac:dyDescent="0.2">
      <c r="A39" s="43" t="s">
        <v>26</v>
      </c>
    </row>
    <row r="40" spans="1:7" ht="18" x14ac:dyDescent="0.2">
      <c r="A40" s="47" t="s">
        <v>57</v>
      </c>
    </row>
    <row r="41" spans="1:7" ht="18" x14ac:dyDescent="0.2">
      <c r="A41" s="47" t="s">
        <v>70</v>
      </c>
    </row>
    <row r="42" spans="1:7" ht="18" x14ac:dyDescent="0.2">
      <c r="A42" s="47" t="s">
        <v>71</v>
      </c>
    </row>
    <row r="43" spans="1:7" ht="18" x14ac:dyDescent="0.2">
      <c r="A43" s="47" t="s">
        <v>72</v>
      </c>
    </row>
    <row r="44" spans="1:7" ht="18" x14ac:dyDescent="0.2">
      <c r="A44" s="47" t="s">
        <v>73</v>
      </c>
    </row>
    <row r="45" spans="1:7" ht="18" x14ac:dyDescent="0.2">
      <c r="A45" s="43" t="s">
        <v>28</v>
      </c>
    </row>
    <row r="46" spans="1:7" ht="18" x14ac:dyDescent="0.2">
      <c r="A46" s="47" t="s">
        <v>74</v>
      </c>
    </row>
    <row r="47" spans="1:7" ht="18" x14ac:dyDescent="0.2">
      <c r="A47" s="47" t="s">
        <v>75</v>
      </c>
    </row>
    <row r="48" spans="1:7" ht="18" x14ac:dyDescent="0.2">
      <c r="A48" s="43" t="s">
        <v>76</v>
      </c>
    </row>
  </sheetData>
  <hyperlinks>
    <hyperlink ref="B34" r:id="rId1" xr:uid="{9D697963-75EC-7642-81B3-11FF2621B991}"/>
  </hyperlinks>
  <pageMargins left="0.75" right="0.75" top="1" bottom="1" header="0.5" footer="0.5"/>
  <pageSetup paperSize="0" orientation="landscape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A6D2B-610C-7C4A-A661-6E27A440DAA8}">
  <dimension ref="A1:A4"/>
  <sheetViews>
    <sheetView workbookViewId="0">
      <selection activeCell="B24" sqref="B24"/>
    </sheetView>
  </sheetViews>
  <sheetFormatPr baseColWidth="10" defaultRowHeight="16" x14ac:dyDescent="0.2"/>
  <cols>
    <col min="1" max="1" width="76.83203125" style="50" customWidth="1"/>
  </cols>
  <sheetData>
    <row r="1" spans="1:1" ht="26" thickBot="1" x14ac:dyDescent="0.35">
      <c r="A1" s="48" t="s">
        <v>37</v>
      </c>
    </row>
    <row r="2" spans="1:1" ht="77" thickTop="1" x14ac:dyDescent="0.2">
      <c r="A2" s="49" t="s">
        <v>35</v>
      </c>
    </row>
    <row r="4" spans="1:1" ht="76" x14ac:dyDescent="0.2">
      <c r="A4" s="49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Goodness of Fit</vt:lpstr>
      <vt:lpstr>Homogeneity</vt:lpstr>
      <vt:lpstr>Independence</vt:lpstr>
      <vt:lpstr>Adjusting Templates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Geisler</dc:creator>
  <cp:lastModifiedBy>Cheryl Geisler</cp:lastModifiedBy>
  <dcterms:created xsi:type="dcterms:W3CDTF">2019-06-10T18:31:31Z</dcterms:created>
  <dcterms:modified xsi:type="dcterms:W3CDTF">2019-07-23T17:55:53Z</dcterms:modified>
</cp:coreProperties>
</file>